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havi/Documents/Swiss Wine India/Freight Forwarding/Shipment/"/>
    </mc:Choice>
  </mc:AlternateContent>
  <xr:revisionPtr revIDLastSave="0" documentId="8_{BECF8CF5-24BA-EC42-A069-11C78AB496FB}" xr6:coauthVersionLast="47" xr6:coauthVersionMax="47" xr10:uidLastSave="{00000000-0000-0000-0000-000000000000}"/>
  <bookViews>
    <workbookView xWindow="0" yWindow="500" windowWidth="44440" windowHeight="27580" tabRatio="757" xr2:uid="{00000000-000D-0000-FFFF-FFFF00000000}"/>
  </bookViews>
  <sheets>
    <sheet name="Gottlieber Spezialitäten AG" sheetId="29" r:id="rId1"/>
    <sheet name="Werner Hohl Weingut Rebhalde" sheetId="28" r:id="rId2"/>
    <sheet name="Domaine de Montbenay AG" sheetId="27" r:id="rId3"/>
    <sheet name="Weinbau von Tscharner AG" sheetId="26" r:id="rId4"/>
    <sheet name="Cottinelli AG" sheetId="25" r:id="rId5"/>
    <sheet name="Johanniterkellerei Gichting &amp; K" sheetId="24" r:id="rId6"/>
    <sheet name="Genossenschaft St. Jodern Kelle" sheetId="23" r:id="rId7"/>
    <sheet name="Gialdi Vini SA" sheetId="22" r:id="rId8"/>
  </sheets>
  <definedNames>
    <definedName name="_xlnm.Print_Area" localSheetId="4">'Cottinelli AG'!$A$1:$G$28</definedName>
    <definedName name="_xlnm.Print_Area" localSheetId="2">'Domaine de Montbenay AG'!$A$1:$G$28</definedName>
    <definedName name="_xlnm.Print_Area" localSheetId="6">'Genossenschaft St. Jodern Kelle'!$A$1:$G$28</definedName>
    <definedName name="_xlnm.Print_Area" localSheetId="7">'Gialdi Vini SA'!$A$1:$G$28</definedName>
    <definedName name="_xlnm.Print_Area" localSheetId="0">'Gottlieber Spezialitäten AG'!$A$1:$G$64</definedName>
    <definedName name="_xlnm.Print_Area" localSheetId="5">'Johanniterkellerei Gichting &amp; K'!$A$1:$G$28</definedName>
    <definedName name="_xlnm.Print_Area" localSheetId="3">'Weinbau von Tscharner AG'!$A$1:$G$28</definedName>
    <definedName name="_xlnm.Print_Area" localSheetId="1">'Werner Hohl Weingut Rebhalde'!$A$1:$G$28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29" l="1"/>
  <c r="G15" i="29"/>
  <c r="G18" i="29"/>
  <c r="G21" i="29"/>
  <c r="G24" i="29"/>
  <c r="G27" i="29"/>
  <c r="G30" i="29"/>
  <c r="G33" i="29"/>
  <c r="G36" i="29"/>
  <c r="G39" i="29"/>
  <c r="G42" i="29"/>
  <c r="G45" i="29"/>
  <c r="G48" i="29"/>
  <c r="G51" i="29"/>
  <c r="G54" i="29"/>
  <c r="G12" i="29"/>
  <c r="G58" i="29" l="1"/>
</calcChain>
</file>

<file path=xl/sharedStrings.xml><?xml version="1.0" encoding="utf-8"?>
<sst xmlns="http://schemas.openxmlformats.org/spreadsheetml/2006/main" count="405" uniqueCount="91">
  <si>
    <t>Invoice No. &amp; Date</t>
  </si>
  <si>
    <t>Buyer's Order No. &amp; Date</t>
  </si>
  <si>
    <t>Pre-Carriage by</t>
  </si>
  <si>
    <t>Place of Receipt of the Pre-Carriage</t>
  </si>
  <si>
    <t>Place of Reciept of Carriage</t>
  </si>
  <si>
    <t>Marks &amp; No.</t>
  </si>
  <si>
    <t xml:space="preserve">No. &amp; Kind of Pkgs </t>
  </si>
  <si>
    <t>Description of Goods</t>
  </si>
  <si>
    <t>Size</t>
  </si>
  <si>
    <t>Total Qty.</t>
  </si>
  <si>
    <t>Total Amt.</t>
  </si>
  <si>
    <t>Amount Chargeable (In Words)</t>
  </si>
  <si>
    <t>Declaration:</t>
  </si>
  <si>
    <t>We declare that the particulars mentioned in the Invoice are true and Values declared are correct</t>
  </si>
  <si>
    <t>Buyer</t>
  </si>
  <si>
    <t>Exporter's Order No.</t>
  </si>
  <si>
    <t>Importer's Code No.</t>
  </si>
  <si>
    <t>Exporter's Code No.</t>
  </si>
  <si>
    <t xml:space="preserve">Unit Rate
</t>
  </si>
  <si>
    <r>
      <t>Quantity</t>
    </r>
    <r>
      <rPr>
        <b/>
        <sz val="11"/>
        <color theme="1"/>
        <rFont val="Arial"/>
        <family val="2"/>
      </rPr>
      <t xml:space="preserve">
UOM</t>
    </r>
  </si>
  <si>
    <r>
      <t xml:space="preserve">Page No. &lt;current page&gt; of &lt;total pages&gt;                                                   </t>
    </r>
    <r>
      <rPr>
        <b/>
        <sz val="14"/>
        <color theme="1"/>
        <rFont val="Arial"/>
        <family val="2"/>
      </rPr>
      <t xml:space="preserve">  INVOICE</t>
    </r>
  </si>
  <si>
    <t>Country of Final destination - INDIA</t>
  </si>
  <si>
    <t>Packages</t>
  </si>
  <si>
    <t>Cargo….....</t>
  </si>
  <si>
    <t>HS CODE : ….......</t>
  </si>
  <si>
    <r>
      <t xml:space="preserve">Amount
</t>
    </r>
    <r>
      <rPr>
        <b/>
        <sz val="11"/>
        <color theme="1"/>
        <rFont val="Arial"/>
        <family val="2"/>
      </rPr>
      <t>CIF</t>
    </r>
  </si>
  <si>
    <t>Ship To / Notify Party / Delivery to</t>
  </si>
  <si>
    <t xml:space="preserve">Country of Origin of Goods : </t>
  </si>
  <si>
    <t>Final Destination: NSBP-FTWZ, JNPA SEZ</t>
  </si>
  <si>
    <t>Final place of delivery: NSBP-FTWZ, JNPA SEZ</t>
  </si>
  <si>
    <t>Port Code - INPJN6</t>
  </si>
  <si>
    <t>Port Group Code - 1NS (NSBP-FTWZ)</t>
  </si>
  <si>
    <t>“FTWZ CARGO”</t>
  </si>
  <si>
    <t>Mode of Carriage - By Air/Sea</t>
  </si>
  <si>
    <t>R. E. ROGERS INDIA PVT. LTD. (SEZ UNIT IN JNPA SEZ), 
WAREHOUSE NO 5, JAWAHARLAL NEHRU PORT AUTHORITY SEZ, NSBP-FTWZ AT POST JNPT TALUKA  URAN, NAVI MUMBAI
DISTRICT RAIGAD - 400707, MAHARASHTRA, INDIA
ON BEHALF OF  (CLIENT'S NAME AND ADDRESS)
SWINTRA VENTURES PRIVATE LIMITED | 701-B, Churchgate
Chambers, | 5 New Marine Lines, | 400020 Mumbai | India
GST: 27ABPCS9604P1ZC | IEC: ABPCS9604P</t>
  </si>
  <si>
    <t>Consignee: 
R. E. ROGERS INDIA PVT. LTD. (SEZ UNIT IN JNPA SEZ), 
WAREHOUSE NO 5, JAWAHARLAL NEHRU PORT AUTHORITY SEZ, NSBP-FTWZ AT POST JNPT TALUKA  URAN, NAVI MUMBAI
DISTRICT RAIGAD - 400707, MAHARASHTRA, INDIA
ON BEHALF OF  (CLIENT'S NAME AND ADDRESS, IEC NO. , GST NO.)
SWINTRA VENTURES PRIVATE LIMITED | 701-B, Churchgate
Chambers, | 5 New Marine Lines, | 400020 Mumbai | India
GST: 27ABPCS9604P1ZC | IEC: ABPCS9604P</t>
  </si>
  <si>
    <t>SWITZERLAND</t>
  </si>
  <si>
    <t>Terms of Delivery &amp; Payment
Payment Terms: Supplier credit – NET 120 days from invoice date.
Payment to be made by bank transfer by Swintra Ventures Pvt. Ltd. within 120 days from the invoice date, in accordance with Purchase Order [PO number].
No payment has been made at the time of shipment.</t>
  </si>
  <si>
    <t>Consignor/Exporter:
GIALDI VINI SA
Via Vignoo 3
6850 Medresio
Switzerland</t>
  </si>
  <si>
    <t>Air</t>
  </si>
  <si>
    <t>20 Wine Carton Cases</t>
  </si>
  <si>
    <t>r</t>
  </si>
  <si>
    <t>Consignor/Exporter:
Johanniterkellerei Kuonen &amp; Grichting AG
Unterdorfstrasse 8
3970 Salgesch
Schweiz</t>
  </si>
  <si>
    <t>Consignor/Exporter:
Cottinelli AG
Karlihof 11
7208 Malans
Switzerland</t>
  </si>
  <si>
    <t>Consignor/Exporter:
Weinbau von Tscharner AG
Reichenauerstrasse 59
7015 Reichenau
Switzerland</t>
  </si>
  <si>
    <t>Consignor/Exporter:
Domaine de Montbenay AG
Chem. de Jérusalem 2A
1185 Mont-sur-Rolle
Switzerland</t>
  </si>
  <si>
    <t>Consignor/Exporter:
Bioweingut Rebhalde
Werner Hohl Weingut Rebhalde
Hintere Püntacherstrasse 25
8712 Stäfa
Switzerland</t>
  </si>
  <si>
    <t>For  Bioweingut Rebhalde
                                                                           Authorised Signatory
Place:                            Date:                        Name:</t>
  </si>
  <si>
    <t>For  Domaine de Montbenay AG
                                                                           Authorised Signatory
Place:                            Date:                        Name:</t>
  </si>
  <si>
    <t>For  Weinbau von Tscharner AG
                                                                           Authorised Signatory
Place:                            Date:                        Name:</t>
  </si>
  <si>
    <t>For  Cottinelli AG
                                                                           Authorised Signatory
Place:                            Date:                        Name:</t>
  </si>
  <si>
    <t>For  Johanniterkellerei Kuonen &amp;
 Grichting AG                                                                        
                                                                           Authorised Signatory
Place:                            Date:                        Name:</t>
  </si>
  <si>
    <t>Consignor/Exporter:
Genossenschaft St. Jodern Kellerei
Unterstalden 2
3932 Visperterminen
Switzerland</t>
  </si>
  <si>
    <t>For  Genossenschaft St. Jodern 
Kellerei                                                                
                                                                           Authorised Signatory
Place:                            Date:                        Name:</t>
  </si>
  <si>
    <t>For  GIALDI VINI SA
                                                                           Authorised Signatory
Place:                            Date:                        Name:</t>
  </si>
  <si>
    <r>
      <t xml:space="preserve">Terms of Delivery &amp; Payment
Payment Terms: Supplier credit – NET 120 days from invoice date.
Payment to be made by bank transfer by Swintra Ventures Pvt. Ltd. within 120 days from the invoice date, in accordance with </t>
    </r>
    <r>
      <rPr>
        <b/>
        <sz val="11"/>
        <color theme="1"/>
        <rFont val="Arial"/>
        <family val="2"/>
      </rPr>
      <t>Purchase Order P00003</t>
    </r>
    <r>
      <rPr>
        <sz val="11"/>
        <color theme="1"/>
        <rFont val="Arial"/>
        <family val="2"/>
      </rPr>
      <t>.
No payment has been made at the time of shipment.</t>
    </r>
  </si>
  <si>
    <r>
      <t xml:space="preserve">Terms of Delivery &amp; Payment
Payment Terms: Supplier credit – NET 120 days from invoice date.
Payment to be made by bank transfer by Swintra Ventures Pvt. Ltd. within 120 days from the invoice date, in accordance with </t>
    </r>
    <r>
      <rPr>
        <b/>
        <sz val="11"/>
        <color theme="1"/>
        <rFont val="Arial"/>
        <family val="2"/>
      </rPr>
      <t>Purchase Order P00009</t>
    </r>
    <r>
      <rPr>
        <sz val="11"/>
        <color theme="1"/>
        <rFont val="Arial"/>
        <family val="2"/>
      </rPr>
      <t>.
No payment has been made at the time of shipment.</t>
    </r>
  </si>
  <si>
    <r>
      <t xml:space="preserve">Terms of Delivery &amp; Payment
Payment Terms: Supplier credit – NET 120 days from invoice date.
Payment to be made by bank transfer by Swintra Ventures Pvt. Ltd. within 120 days from the invoice date, in accordance with </t>
    </r>
    <r>
      <rPr>
        <b/>
        <sz val="11"/>
        <color theme="1"/>
        <rFont val="Arial"/>
        <family val="2"/>
      </rPr>
      <t>Purchase Order P00010</t>
    </r>
    <r>
      <rPr>
        <sz val="11"/>
        <color theme="1"/>
        <rFont val="Arial"/>
        <family val="2"/>
      </rPr>
      <t>.
No payment has been made at the time of shipment.</t>
    </r>
  </si>
  <si>
    <r>
      <t xml:space="preserve">Terms of Delivery &amp; Payment
Payment Terms: Supplier credit – NET 120 days from invoice date.
Payment to be made by bank transfer by Swintra Ventures Pvt. Ltd. within 120 days from the invoice date, in accordance with </t>
    </r>
    <r>
      <rPr>
        <b/>
        <sz val="11"/>
        <color theme="1"/>
        <rFont val="Arial"/>
        <family val="2"/>
      </rPr>
      <t>Purchase Order P00013</t>
    </r>
    <r>
      <rPr>
        <sz val="11"/>
        <color theme="1"/>
        <rFont val="Arial"/>
        <family val="2"/>
      </rPr>
      <t>.
No payment has been made at the time of shipment.</t>
    </r>
  </si>
  <si>
    <t>120 Bottles</t>
  </si>
  <si>
    <t>750ml</t>
  </si>
  <si>
    <t>BIANCO ROVERE, Ticino DOC bianco di Merlot,</t>
  </si>
  <si>
    <t>HS CODE : 22042120</t>
  </si>
  <si>
    <t>Packages 20</t>
  </si>
  <si>
    <t>6 Wines per Carton | Case</t>
  </si>
  <si>
    <t>Morning sin glass 150g (Morgensünde)</t>
  </si>
  <si>
    <t>HS CODE : 1806.9051 key 999</t>
  </si>
  <si>
    <t>Tartufi bianchi bag 20 pcs.</t>
  </si>
  <si>
    <t>HS CODE : 1806.9049</t>
  </si>
  <si>
    <t>Wafers Gianduja wholesale 150 pcs.</t>
  </si>
  <si>
    <t>HS CODE : 1905.3220</t>
  </si>
  <si>
    <t>Wafers Praline wholesale 150 pcs.</t>
  </si>
  <si>
    <t>Wafers Mocca wholesale 150 pcs.</t>
  </si>
  <si>
    <t>Packaging</t>
  </si>
  <si>
    <t>HS CODE : 4819.2000</t>
  </si>
  <si>
    <t>Schelfere Spatz 2024 75cl AOC Zürichsee</t>
  </si>
  <si>
    <t>Chasselas Tradition 2025</t>
  </si>
  <si>
    <t>Jeninser Blauburgunder "Tscharnergut"</t>
  </si>
  <si>
    <t>HS CODE : 22042110</t>
  </si>
  <si>
    <t>Pink is the new Black Rosé 2024 AOC GR</t>
  </si>
  <si>
    <t>HS CODE : 22042190</t>
  </si>
  <si>
    <t>Ville de Sierre Cuvée Nayil AOC Valais 2025</t>
  </si>
  <si>
    <t>Vitis | AOC | 75cl | 2024</t>
  </si>
  <si>
    <t>Moraine | AOC | 75cl | 2025</t>
  </si>
  <si>
    <t>FOR WORLD WIDE SERVICES GROUP LTD.
                                                                           Authorised Signatory
Place:                            Date:                        Name:</t>
  </si>
  <si>
    <t>Consignor/Exporter:
WORLD WIDE SERVICES GROUP LTD.
Zinkereistrasse 12,
8633 Wolfhausen,
Zürich, Switzerland.</t>
  </si>
  <si>
    <r>
      <t xml:space="preserve">Page No. 1 of 2                                                  </t>
    </r>
    <r>
      <rPr>
        <b/>
        <sz val="14"/>
        <color theme="1"/>
        <rFont val="Arial"/>
        <family val="2"/>
      </rPr>
      <t xml:space="preserve">  INVOICE</t>
    </r>
  </si>
  <si>
    <t>Palette No. 2</t>
  </si>
  <si>
    <t>Palette No. 3</t>
  </si>
  <si>
    <t>Palette No. 1</t>
  </si>
  <si>
    <t xml:space="preserve">Invoice No. &amp; Date 8633-7 dated July 1,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</si>
</sst>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1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11" xfId="0" applyFont="1" applyBorder="1" applyAlignment="1">
      <alignment horizontal="right"/>
    </xf>
    <xf numFmtId="0" fontId="2" fillId="0" borderId="4" xfId="0" applyFont="1" applyBorder="1"/>
    <xf numFmtId="0" fontId="2" fillId="0" borderId="14" xfId="0" applyFont="1" applyBorder="1"/>
    <xf numFmtId="0" fontId="2" fillId="0" borderId="8" xfId="0" applyFont="1" applyBorder="1"/>
    <xf numFmtId="0" fontId="3" fillId="2" borderId="0" xfId="0" applyFont="1" applyFill="1"/>
    <xf numFmtId="0" fontId="3" fillId="2" borderId="16" xfId="0" applyFont="1" applyFill="1" applyBorder="1" applyAlignment="1">
      <alignment wrapText="1"/>
    </xf>
    <xf numFmtId="0" fontId="2" fillId="2" borderId="9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top"/>
    </xf>
    <xf numFmtId="0" fontId="2" fillId="0" borderId="0" xfId="0" applyFont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8" fillId="2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2" fillId="0" borderId="10" xfId="0" applyFont="1" applyBorder="1"/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7" xfId="0" applyFont="1" applyFill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9" fillId="6" borderId="17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5C24-9F7C-304D-812A-0BC6E8365FF5}">
  <sheetPr>
    <tabColor theme="7" tint="-0.499984740745262"/>
  </sheetPr>
  <dimension ref="A1:G64"/>
  <sheetViews>
    <sheetView tabSelected="1" zoomScaleNormal="100" zoomScaleSheetLayoutView="100" workbookViewId="0">
      <selection activeCell="E61" sqref="E61:G64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46" t="s">
        <v>86</v>
      </c>
      <c r="B1" s="46"/>
      <c r="C1" s="46"/>
      <c r="D1" s="46"/>
      <c r="E1" s="46"/>
      <c r="F1" s="46"/>
      <c r="G1" s="46"/>
    </row>
    <row r="2" spans="1:7" ht="21" customHeight="1" x14ac:dyDescent="0.15">
      <c r="A2" s="47" t="s">
        <v>85</v>
      </c>
      <c r="B2" s="48"/>
      <c r="C2" s="48"/>
      <c r="D2" s="49" t="s">
        <v>90</v>
      </c>
      <c r="E2" s="50"/>
      <c r="F2" s="50"/>
      <c r="G2" s="1" t="s">
        <v>15</v>
      </c>
    </row>
    <row r="3" spans="1:7" ht="21" customHeight="1" x14ac:dyDescent="0.15">
      <c r="A3" s="47"/>
      <c r="B3" s="48"/>
      <c r="C3" s="48"/>
      <c r="D3" s="51" t="s">
        <v>1</v>
      </c>
      <c r="E3" s="52"/>
      <c r="F3" s="3" t="s">
        <v>17</v>
      </c>
      <c r="G3" s="4" t="s">
        <v>16</v>
      </c>
    </row>
    <row r="4" spans="1:7" ht="33" customHeight="1" x14ac:dyDescent="0.15">
      <c r="A4" s="48"/>
      <c r="B4" s="48"/>
      <c r="C4" s="48"/>
      <c r="D4" s="53" t="s">
        <v>26</v>
      </c>
      <c r="E4" s="54"/>
      <c r="F4" s="54"/>
      <c r="G4" s="55"/>
    </row>
    <row r="5" spans="1:7" ht="2.25" customHeight="1" x14ac:dyDescent="0.15">
      <c r="A5" s="48"/>
      <c r="B5" s="48"/>
      <c r="C5" s="48"/>
      <c r="D5" s="56" t="s">
        <v>14</v>
      </c>
      <c r="E5" s="56"/>
      <c r="F5" s="56"/>
      <c r="G5" s="56"/>
    </row>
    <row r="6" spans="1:7" ht="122" customHeight="1" x14ac:dyDescent="0.15">
      <c r="A6" s="40" t="s">
        <v>35</v>
      </c>
      <c r="B6" s="41"/>
      <c r="C6" s="41"/>
      <c r="D6" s="42" t="s">
        <v>34</v>
      </c>
      <c r="E6" s="43"/>
      <c r="F6" s="43"/>
      <c r="G6" s="43"/>
    </row>
    <row r="7" spans="1:7" ht="64" customHeight="1" x14ac:dyDescent="0.15">
      <c r="A7" s="41"/>
      <c r="B7" s="41"/>
      <c r="C7" s="41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37" t="s">
        <v>2</v>
      </c>
      <c r="B8" s="37"/>
      <c r="C8" s="3" t="s">
        <v>3</v>
      </c>
      <c r="D8" s="36" t="s">
        <v>37</v>
      </c>
      <c r="E8" s="37"/>
      <c r="F8" s="37"/>
      <c r="G8" s="37"/>
    </row>
    <row r="9" spans="1:7" x14ac:dyDescent="0.15">
      <c r="A9" s="44" t="s">
        <v>33</v>
      </c>
      <c r="B9" s="44"/>
      <c r="C9" s="3" t="s">
        <v>4</v>
      </c>
      <c r="D9" s="37"/>
      <c r="E9" s="37"/>
      <c r="F9" s="37"/>
      <c r="G9" s="37"/>
    </row>
    <row r="10" spans="1:7" s="20" customFormat="1" ht="54" customHeight="1" x14ac:dyDescent="0.2">
      <c r="A10" s="45" t="s">
        <v>39</v>
      </c>
      <c r="B10" s="45"/>
      <c r="C10" s="21" t="s">
        <v>28</v>
      </c>
      <c r="D10" s="37"/>
      <c r="E10" s="37"/>
      <c r="F10" s="37"/>
      <c r="G10" s="37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6" x14ac:dyDescent="0.15">
      <c r="A12" s="25" t="s">
        <v>22</v>
      </c>
      <c r="B12" s="26"/>
      <c r="C12" s="25" t="s">
        <v>65</v>
      </c>
      <c r="D12" s="26"/>
      <c r="E12" s="26">
        <v>250</v>
      </c>
      <c r="F12" s="3">
        <v>1430</v>
      </c>
      <c r="G12" s="3">
        <f>F12*1.1</f>
        <v>1573.0000000000002</v>
      </c>
    </row>
    <row r="13" spans="1:7" ht="16" x14ac:dyDescent="0.15">
      <c r="A13" s="26"/>
      <c r="B13" s="26"/>
      <c r="C13" s="25" t="s">
        <v>66</v>
      </c>
      <c r="D13" s="26"/>
      <c r="E13" s="26"/>
      <c r="F13" s="3"/>
      <c r="G13" s="3"/>
    </row>
    <row r="14" spans="1:7" ht="15" x14ac:dyDescent="0.15">
      <c r="A14" s="26"/>
      <c r="B14" s="26"/>
      <c r="C14" s="26"/>
      <c r="D14" s="26"/>
      <c r="E14" s="26"/>
      <c r="F14" s="3"/>
      <c r="G14" s="3"/>
    </row>
    <row r="15" spans="1:7" ht="16" x14ac:dyDescent="0.15">
      <c r="A15" s="25" t="s">
        <v>22</v>
      </c>
      <c r="B15" s="26"/>
      <c r="C15" s="25" t="s">
        <v>67</v>
      </c>
      <c r="D15" s="26"/>
      <c r="E15" s="26">
        <v>250</v>
      </c>
      <c r="F15" s="3">
        <v>2569</v>
      </c>
      <c r="G15" s="3">
        <f t="shared" ref="G15:G54" si="0">F15*1.1</f>
        <v>2825.9</v>
      </c>
    </row>
    <row r="16" spans="1:7" ht="16" x14ac:dyDescent="0.15">
      <c r="A16" s="26"/>
      <c r="B16" s="26"/>
      <c r="C16" s="25" t="s">
        <v>68</v>
      </c>
      <c r="D16" s="26"/>
      <c r="E16" s="26"/>
      <c r="F16" s="3"/>
      <c r="G16" s="3"/>
    </row>
    <row r="17" spans="1:7" ht="15" x14ac:dyDescent="0.15">
      <c r="A17" s="26"/>
      <c r="B17" s="26"/>
      <c r="C17" s="26"/>
      <c r="D17" s="26"/>
      <c r="E17" s="26"/>
      <c r="F17" s="3"/>
      <c r="G17" s="3"/>
    </row>
    <row r="18" spans="1:7" ht="16" x14ac:dyDescent="0.15">
      <c r="A18" s="25" t="s">
        <v>22</v>
      </c>
      <c r="B18" s="26"/>
      <c r="C18" s="25" t="s">
        <v>69</v>
      </c>
      <c r="D18" s="26"/>
      <c r="E18" s="26">
        <v>10</v>
      </c>
      <c r="F18" s="3">
        <v>778.8</v>
      </c>
      <c r="G18" s="3">
        <f t="shared" si="0"/>
        <v>856.68000000000006</v>
      </c>
    </row>
    <row r="19" spans="1:7" ht="16" x14ac:dyDescent="0.15">
      <c r="A19" s="26"/>
      <c r="B19" s="26"/>
      <c r="C19" s="25" t="s">
        <v>70</v>
      </c>
      <c r="D19" s="26"/>
      <c r="E19" s="26"/>
      <c r="F19" s="3"/>
      <c r="G19" s="3"/>
    </row>
    <row r="20" spans="1:7" ht="15" x14ac:dyDescent="0.15">
      <c r="A20" s="26"/>
      <c r="B20" s="26"/>
      <c r="C20" s="25"/>
      <c r="D20" s="26"/>
      <c r="E20" s="26"/>
      <c r="F20" s="3"/>
      <c r="G20" s="3"/>
    </row>
    <row r="21" spans="1:7" ht="16" x14ac:dyDescent="0.15">
      <c r="A21" s="25" t="s">
        <v>22</v>
      </c>
      <c r="B21" s="26"/>
      <c r="C21" s="25" t="s">
        <v>71</v>
      </c>
      <c r="D21" s="26"/>
      <c r="E21" s="26">
        <v>10</v>
      </c>
      <c r="F21" s="3">
        <v>778.8</v>
      </c>
      <c r="G21" s="3">
        <f t="shared" si="0"/>
        <v>856.68000000000006</v>
      </c>
    </row>
    <row r="22" spans="1:7" ht="16" x14ac:dyDescent="0.15">
      <c r="A22" s="26"/>
      <c r="B22" s="26"/>
      <c r="C22" s="25" t="s">
        <v>70</v>
      </c>
      <c r="D22" s="26"/>
      <c r="E22" s="26"/>
      <c r="F22" s="3"/>
      <c r="G22" s="3"/>
    </row>
    <row r="23" spans="1:7" ht="15" x14ac:dyDescent="0.15">
      <c r="A23" s="26"/>
      <c r="B23" s="26"/>
      <c r="C23" s="26"/>
      <c r="D23" s="26"/>
      <c r="E23" s="26"/>
      <c r="F23" s="3"/>
      <c r="G23" s="3"/>
    </row>
    <row r="24" spans="1:7" ht="16" x14ac:dyDescent="0.15">
      <c r="A24" s="25" t="s">
        <v>22</v>
      </c>
      <c r="B24" s="26"/>
      <c r="C24" s="25" t="s">
        <v>72</v>
      </c>
      <c r="D24" s="26"/>
      <c r="E24" s="26">
        <v>10</v>
      </c>
      <c r="F24" s="3">
        <v>778.8</v>
      </c>
      <c r="G24" s="3">
        <f t="shared" si="0"/>
        <v>856.68000000000006</v>
      </c>
    </row>
    <row r="25" spans="1:7" ht="16" x14ac:dyDescent="0.15">
      <c r="A25" s="26"/>
      <c r="B25" s="26"/>
      <c r="C25" s="25" t="s">
        <v>70</v>
      </c>
      <c r="D25" s="26"/>
      <c r="E25" s="26"/>
      <c r="F25" s="3"/>
      <c r="G25" s="3"/>
    </row>
    <row r="26" spans="1:7" ht="15" x14ac:dyDescent="0.15">
      <c r="A26" s="26"/>
      <c r="B26" s="26"/>
      <c r="C26" s="26"/>
      <c r="D26" s="26"/>
      <c r="E26" s="26"/>
      <c r="F26" s="3"/>
      <c r="G26" s="3"/>
    </row>
    <row r="27" spans="1:7" ht="16" x14ac:dyDescent="0.15">
      <c r="A27" s="25" t="s">
        <v>22</v>
      </c>
      <c r="B27" s="26"/>
      <c r="C27" s="25" t="s">
        <v>73</v>
      </c>
      <c r="D27" s="26"/>
      <c r="E27" s="26">
        <v>50</v>
      </c>
      <c r="F27" s="3">
        <v>5</v>
      </c>
      <c r="G27" s="3">
        <f t="shared" si="0"/>
        <v>5.5</v>
      </c>
    </row>
    <row r="28" spans="1:7" ht="16" x14ac:dyDescent="0.15">
      <c r="A28" s="26"/>
      <c r="B28" s="26"/>
      <c r="C28" s="27" t="s">
        <v>74</v>
      </c>
      <c r="D28" s="26"/>
      <c r="E28" s="26"/>
      <c r="F28" s="3"/>
      <c r="G28" s="3"/>
    </row>
    <row r="29" spans="1:7" ht="15" x14ac:dyDescent="0.15">
      <c r="A29" s="26"/>
      <c r="B29" s="26"/>
      <c r="C29" s="26"/>
      <c r="D29" s="26"/>
      <c r="E29" s="26"/>
      <c r="F29" s="3"/>
      <c r="G29" s="3"/>
    </row>
    <row r="30" spans="1:7" ht="16" x14ac:dyDescent="0.15">
      <c r="A30" s="25" t="s">
        <v>22</v>
      </c>
      <c r="B30" s="26"/>
      <c r="C30" s="25" t="s">
        <v>73</v>
      </c>
      <c r="D30" s="26"/>
      <c r="E30" s="26">
        <v>100</v>
      </c>
      <c r="F30" s="3">
        <v>10</v>
      </c>
      <c r="G30" s="3">
        <f t="shared" si="0"/>
        <v>11</v>
      </c>
    </row>
    <row r="31" spans="1:7" ht="16" x14ac:dyDescent="0.15">
      <c r="A31" s="26"/>
      <c r="B31" s="26"/>
      <c r="C31" s="27" t="s">
        <v>74</v>
      </c>
      <c r="D31" s="26"/>
      <c r="E31" s="26"/>
      <c r="F31" s="3"/>
      <c r="G31" s="3"/>
    </row>
    <row r="32" spans="1:7" ht="15" x14ac:dyDescent="0.15">
      <c r="A32" s="26"/>
      <c r="B32" s="26"/>
      <c r="C32" s="26"/>
      <c r="D32" s="26"/>
      <c r="E32" s="26"/>
      <c r="F32" s="3"/>
      <c r="G32" s="3"/>
    </row>
    <row r="33" spans="1:7" ht="16" x14ac:dyDescent="0.15">
      <c r="A33" s="25" t="s">
        <v>22</v>
      </c>
      <c r="B33" s="26" t="s">
        <v>40</v>
      </c>
      <c r="C33" s="25" t="s">
        <v>75</v>
      </c>
      <c r="D33" s="26" t="s">
        <v>60</v>
      </c>
      <c r="E33" s="26">
        <v>120</v>
      </c>
      <c r="F33" s="3">
        <v>1608</v>
      </c>
      <c r="G33" s="3">
        <f t="shared" si="0"/>
        <v>1768.8000000000002</v>
      </c>
    </row>
    <row r="34" spans="1:7" ht="16" x14ac:dyDescent="0.15">
      <c r="A34" s="26"/>
      <c r="B34" s="28" t="s">
        <v>87</v>
      </c>
      <c r="C34" s="25" t="s">
        <v>62</v>
      </c>
      <c r="D34" s="26"/>
      <c r="E34" s="26"/>
      <c r="F34" s="3"/>
      <c r="G34" s="3"/>
    </row>
    <row r="35" spans="1:7" ht="15" x14ac:dyDescent="0.15">
      <c r="A35" s="26"/>
      <c r="B35" s="26"/>
      <c r="C35" s="26"/>
      <c r="D35" s="26"/>
      <c r="E35" s="26"/>
      <c r="F35" s="3"/>
      <c r="G35" s="3"/>
    </row>
    <row r="36" spans="1:7" ht="16" x14ac:dyDescent="0.15">
      <c r="A36" s="25" t="s">
        <v>22</v>
      </c>
      <c r="B36" s="26" t="s">
        <v>40</v>
      </c>
      <c r="C36" s="25" t="s">
        <v>76</v>
      </c>
      <c r="D36" s="26" t="s">
        <v>60</v>
      </c>
      <c r="E36" s="26">
        <v>120</v>
      </c>
      <c r="F36" s="3">
        <v>1440</v>
      </c>
      <c r="G36" s="3">
        <f t="shared" si="0"/>
        <v>1584.0000000000002</v>
      </c>
    </row>
    <row r="37" spans="1:7" ht="16" x14ac:dyDescent="0.15">
      <c r="A37" s="26"/>
      <c r="B37" s="29" t="s">
        <v>88</v>
      </c>
      <c r="C37" s="25" t="s">
        <v>62</v>
      </c>
      <c r="D37" s="26"/>
      <c r="E37" s="26"/>
      <c r="F37" s="3"/>
      <c r="G37" s="3"/>
    </row>
    <row r="38" spans="1:7" ht="15" x14ac:dyDescent="0.15">
      <c r="A38" s="26"/>
      <c r="B38" s="26"/>
      <c r="C38" s="26"/>
      <c r="D38" s="26"/>
      <c r="E38" s="26"/>
      <c r="F38" s="3"/>
      <c r="G38" s="3"/>
    </row>
    <row r="39" spans="1:7" ht="16" x14ac:dyDescent="0.15">
      <c r="A39" s="25" t="s">
        <v>63</v>
      </c>
      <c r="B39" s="26" t="s">
        <v>64</v>
      </c>
      <c r="C39" s="25" t="s">
        <v>77</v>
      </c>
      <c r="D39" s="26" t="s">
        <v>60</v>
      </c>
      <c r="E39" s="26">
        <v>120</v>
      </c>
      <c r="F39" s="3">
        <v>2484</v>
      </c>
      <c r="G39" s="3">
        <f t="shared" si="0"/>
        <v>2732.4</v>
      </c>
    </row>
    <row r="40" spans="1:7" ht="17.25" customHeight="1" x14ac:dyDescent="0.15">
      <c r="A40" s="26"/>
      <c r="B40" s="28" t="s">
        <v>87</v>
      </c>
      <c r="C40" s="25" t="s">
        <v>78</v>
      </c>
      <c r="D40" s="26"/>
      <c r="E40" s="26"/>
      <c r="F40" s="3"/>
      <c r="G40" s="3"/>
    </row>
    <row r="41" spans="1:7" ht="17.25" customHeight="1" x14ac:dyDescent="0.15">
      <c r="A41" s="26"/>
      <c r="B41" s="26"/>
      <c r="C41" s="26"/>
      <c r="D41" s="26"/>
      <c r="E41" s="26"/>
      <c r="F41" s="3"/>
      <c r="G41" s="3"/>
    </row>
    <row r="42" spans="1:7" ht="17.25" customHeight="1" x14ac:dyDescent="0.15">
      <c r="A42" s="25" t="s">
        <v>22</v>
      </c>
      <c r="B42" s="26" t="s">
        <v>40</v>
      </c>
      <c r="C42" s="25" t="s">
        <v>79</v>
      </c>
      <c r="D42" s="26" t="s">
        <v>60</v>
      </c>
      <c r="E42" s="26">
        <v>120</v>
      </c>
      <c r="F42" s="3">
        <v>2052</v>
      </c>
      <c r="G42" s="3">
        <f t="shared" si="0"/>
        <v>2257.2000000000003</v>
      </c>
    </row>
    <row r="43" spans="1:7" ht="17.25" customHeight="1" x14ac:dyDescent="0.15">
      <c r="A43" s="26"/>
      <c r="B43" s="33" t="s">
        <v>89</v>
      </c>
      <c r="C43" s="25" t="s">
        <v>80</v>
      </c>
      <c r="D43" s="26"/>
      <c r="E43" s="26"/>
      <c r="F43" s="3"/>
      <c r="G43" s="3"/>
    </row>
    <row r="44" spans="1:7" ht="15" x14ac:dyDescent="0.15">
      <c r="A44" s="26"/>
      <c r="B44" s="26"/>
      <c r="C44" s="26"/>
      <c r="D44" s="26"/>
      <c r="E44" s="26"/>
      <c r="F44" s="3"/>
      <c r="G44" s="3"/>
    </row>
    <row r="45" spans="1:7" ht="16" x14ac:dyDescent="0.15">
      <c r="A45" s="22" t="s">
        <v>22</v>
      </c>
      <c r="B45" s="23" t="s">
        <v>40</v>
      </c>
      <c r="C45" s="22" t="s">
        <v>81</v>
      </c>
      <c r="D45" s="23" t="s">
        <v>60</v>
      </c>
      <c r="E45" s="23">
        <v>120</v>
      </c>
      <c r="F45" s="3">
        <v>1560</v>
      </c>
      <c r="G45" s="3">
        <f t="shared" si="0"/>
        <v>1716.0000000000002</v>
      </c>
    </row>
    <row r="46" spans="1:7" ht="16" x14ac:dyDescent="0.15">
      <c r="A46" s="23"/>
      <c r="B46" s="31" t="s">
        <v>87</v>
      </c>
      <c r="C46" s="22" t="s">
        <v>62</v>
      </c>
      <c r="D46" s="23"/>
      <c r="E46" s="23"/>
      <c r="F46" s="3"/>
      <c r="G46" s="3"/>
    </row>
    <row r="47" spans="1:7" ht="15" x14ac:dyDescent="0.15">
      <c r="A47" s="23"/>
      <c r="B47" s="23"/>
      <c r="C47" s="22"/>
      <c r="D47" s="23"/>
      <c r="E47" s="23"/>
      <c r="F47" s="3"/>
      <c r="G47" s="3"/>
    </row>
    <row r="48" spans="1:7" ht="16" x14ac:dyDescent="0.15">
      <c r="A48" s="22" t="s">
        <v>22</v>
      </c>
      <c r="B48" s="23" t="s">
        <v>40</v>
      </c>
      <c r="C48" s="22" t="s">
        <v>82</v>
      </c>
      <c r="D48" s="23" t="s">
        <v>60</v>
      </c>
      <c r="E48" s="23">
        <v>120</v>
      </c>
      <c r="F48" s="3">
        <v>2148</v>
      </c>
      <c r="G48" s="3">
        <f t="shared" si="0"/>
        <v>2362.8000000000002</v>
      </c>
    </row>
    <row r="49" spans="1:7" ht="16" x14ac:dyDescent="0.15">
      <c r="A49" s="23"/>
      <c r="B49" s="32" t="s">
        <v>89</v>
      </c>
      <c r="C49" s="22" t="s">
        <v>62</v>
      </c>
      <c r="D49" s="23"/>
      <c r="E49" s="23"/>
      <c r="F49" s="3"/>
      <c r="G49" s="3"/>
    </row>
    <row r="50" spans="1:7" ht="15" x14ac:dyDescent="0.15">
      <c r="A50" s="23"/>
      <c r="B50" s="23"/>
      <c r="C50" s="23"/>
      <c r="D50" s="23"/>
      <c r="E50" s="23"/>
      <c r="F50" s="3"/>
      <c r="G50" s="3"/>
    </row>
    <row r="51" spans="1:7" ht="16" x14ac:dyDescent="0.15">
      <c r="A51" s="22" t="s">
        <v>22</v>
      </c>
      <c r="B51" s="23" t="s">
        <v>40</v>
      </c>
      <c r="C51" s="22" t="s">
        <v>83</v>
      </c>
      <c r="D51" s="23" t="s">
        <v>60</v>
      </c>
      <c r="E51" s="23">
        <v>120</v>
      </c>
      <c r="F51" s="3">
        <v>1584</v>
      </c>
      <c r="G51" s="3">
        <f t="shared" si="0"/>
        <v>1742.4</v>
      </c>
    </row>
    <row r="52" spans="1:7" ht="16" x14ac:dyDescent="0.15">
      <c r="A52" s="23"/>
      <c r="B52" s="32" t="s">
        <v>89</v>
      </c>
      <c r="C52" s="22" t="s">
        <v>80</v>
      </c>
      <c r="D52" s="23"/>
      <c r="E52" s="23"/>
      <c r="F52" s="3"/>
      <c r="G52" s="3"/>
    </row>
    <row r="53" spans="1:7" ht="15" x14ac:dyDescent="0.15">
      <c r="A53" s="23"/>
      <c r="B53" s="23"/>
      <c r="C53" s="23"/>
      <c r="D53" s="23"/>
      <c r="E53" s="23"/>
      <c r="F53" s="3"/>
      <c r="G53" s="3"/>
    </row>
    <row r="54" spans="1:7" ht="16" x14ac:dyDescent="0.15">
      <c r="A54" s="22" t="s">
        <v>22</v>
      </c>
      <c r="B54" s="23" t="s">
        <v>40</v>
      </c>
      <c r="C54" s="22" t="s">
        <v>61</v>
      </c>
      <c r="D54" s="23" t="s">
        <v>60</v>
      </c>
      <c r="E54" s="23">
        <v>120</v>
      </c>
      <c r="F54" s="3">
        <v>2148</v>
      </c>
      <c r="G54" s="3">
        <f t="shared" si="0"/>
        <v>2362.8000000000002</v>
      </c>
    </row>
    <row r="55" spans="1:7" ht="16" x14ac:dyDescent="0.15">
      <c r="A55" s="23"/>
      <c r="B55" s="30" t="s">
        <v>88</v>
      </c>
      <c r="C55" s="22" t="s">
        <v>62</v>
      </c>
      <c r="D55" s="23"/>
      <c r="E55" s="23"/>
      <c r="F55" s="3"/>
      <c r="G55" s="3"/>
    </row>
    <row r="56" spans="1:7" ht="18.75" customHeight="1" x14ac:dyDescent="0.15">
      <c r="A56" s="23"/>
      <c r="B56" s="23"/>
      <c r="C56" s="23"/>
      <c r="D56" s="23"/>
      <c r="E56" s="23"/>
      <c r="F56" s="3"/>
      <c r="G56" s="3"/>
    </row>
    <row r="57" spans="1:7" x14ac:dyDescent="0.15">
      <c r="A57" s="34"/>
      <c r="B57" s="35"/>
      <c r="C57" s="35"/>
      <c r="D57" s="8"/>
      <c r="E57" s="8"/>
      <c r="F57" s="24"/>
      <c r="G57" s="11"/>
    </row>
    <row r="58" spans="1:7" x14ac:dyDescent="0.15">
      <c r="A58" s="9"/>
      <c r="B58" s="7"/>
      <c r="C58" s="7"/>
      <c r="D58" s="10" t="s">
        <v>9</v>
      </c>
      <c r="E58" s="11">
        <f>SUM(E12:E54)</f>
        <v>1640</v>
      </c>
      <c r="F58" s="2" t="s">
        <v>10</v>
      </c>
      <c r="G58" s="11">
        <f>SUM(G12:G54)</f>
        <v>23511.840000000004</v>
      </c>
    </row>
    <row r="59" spans="1:7" x14ac:dyDescent="0.15">
      <c r="A59" s="12" t="s">
        <v>11</v>
      </c>
      <c r="G59" s="13"/>
    </row>
    <row r="60" spans="1:7" x14ac:dyDescent="0.15">
      <c r="A60" s="12"/>
      <c r="G60" s="13"/>
    </row>
    <row r="61" spans="1:7" x14ac:dyDescent="0.15">
      <c r="A61" s="12"/>
      <c r="E61" s="36" t="s">
        <v>84</v>
      </c>
      <c r="F61" s="37"/>
      <c r="G61" s="37"/>
    </row>
    <row r="62" spans="1:7" x14ac:dyDescent="0.15">
      <c r="A62" s="12"/>
      <c r="E62" s="37"/>
      <c r="F62" s="37"/>
      <c r="G62" s="37"/>
    </row>
    <row r="63" spans="1:7" x14ac:dyDescent="0.15">
      <c r="A63" s="12" t="s">
        <v>12</v>
      </c>
      <c r="E63" s="37"/>
      <c r="F63" s="37"/>
      <c r="G63" s="37"/>
    </row>
    <row r="64" spans="1:7" x14ac:dyDescent="0.15">
      <c r="A64" s="38" t="s">
        <v>13</v>
      </c>
      <c r="B64" s="39"/>
      <c r="C64" s="39"/>
      <c r="D64" s="8"/>
      <c r="E64" s="37"/>
      <c r="F64" s="37"/>
      <c r="G64" s="37"/>
    </row>
  </sheetData>
  <mergeCells count="15">
    <mergeCell ref="A1:G1"/>
    <mergeCell ref="A2:C5"/>
    <mergeCell ref="D2:F2"/>
    <mergeCell ref="D3:E3"/>
    <mergeCell ref="D4:G4"/>
    <mergeCell ref="D5:G5"/>
    <mergeCell ref="A57:C57"/>
    <mergeCell ref="E61:G64"/>
    <mergeCell ref="A64:C64"/>
    <mergeCell ref="A6:C7"/>
    <mergeCell ref="D6:G6"/>
    <mergeCell ref="A8:B8"/>
    <mergeCell ref="D8:G10"/>
    <mergeCell ref="A9:B9"/>
    <mergeCell ref="A10:B10"/>
  </mergeCells>
  <printOptions horizontalCentered="1"/>
  <pageMargins left="0.25" right="0.25" top="0.75" bottom="0.75" header="0.3" footer="0.3"/>
  <pageSetup paperSize="9" scale="63" orientation="landscape" r:id="rId1"/>
  <colBreaks count="1" manualBreakCount="1">
    <brk id="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3577-B448-1D4C-8125-E81DB230BFB0}">
  <sheetPr>
    <tabColor theme="7" tint="-0.499984740745262"/>
  </sheetPr>
  <dimension ref="A1:G28"/>
  <sheetViews>
    <sheetView view="pageBreakPreview" topLeftCell="A7" zoomScaleSheetLayoutView="100" workbookViewId="0">
      <selection activeCell="A12" sqref="A12:E14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46" t="s">
        <v>20</v>
      </c>
      <c r="B1" s="46"/>
      <c r="C1" s="46"/>
      <c r="D1" s="46"/>
      <c r="E1" s="46"/>
      <c r="F1" s="46"/>
      <c r="G1" s="46"/>
    </row>
    <row r="2" spans="1:7" ht="21" customHeight="1" x14ac:dyDescent="0.15">
      <c r="A2" s="47" t="s">
        <v>46</v>
      </c>
      <c r="B2" s="48"/>
      <c r="C2" s="48"/>
      <c r="D2" s="63" t="s">
        <v>0</v>
      </c>
      <c r="E2" s="64"/>
      <c r="F2" s="64"/>
      <c r="G2" s="1" t="s">
        <v>15</v>
      </c>
    </row>
    <row r="3" spans="1:7" ht="21" customHeight="1" x14ac:dyDescent="0.15">
      <c r="A3" s="47"/>
      <c r="B3" s="48"/>
      <c r="C3" s="48"/>
      <c r="D3" s="51" t="s">
        <v>1</v>
      </c>
      <c r="E3" s="52"/>
      <c r="F3" s="3" t="s">
        <v>17</v>
      </c>
      <c r="G3" s="4" t="s">
        <v>16</v>
      </c>
    </row>
    <row r="4" spans="1:7" ht="50" customHeight="1" x14ac:dyDescent="0.15">
      <c r="A4" s="48"/>
      <c r="B4" s="48"/>
      <c r="C4" s="48"/>
      <c r="D4" s="53" t="s">
        <v>26</v>
      </c>
      <c r="E4" s="54"/>
      <c r="F4" s="54"/>
      <c r="G4" s="55"/>
    </row>
    <row r="5" spans="1:7" ht="2.25" customHeight="1" x14ac:dyDescent="0.15">
      <c r="A5" s="48"/>
      <c r="B5" s="48"/>
      <c r="C5" s="48"/>
      <c r="D5" s="56" t="s">
        <v>14</v>
      </c>
      <c r="E5" s="56"/>
      <c r="F5" s="56"/>
      <c r="G5" s="56"/>
    </row>
    <row r="6" spans="1:7" ht="122" customHeight="1" x14ac:dyDescent="0.15">
      <c r="A6" s="40" t="s">
        <v>35</v>
      </c>
      <c r="B6" s="41"/>
      <c r="C6" s="41"/>
      <c r="D6" s="42" t="s">
        <v>34</v>
      </c>
      <c r="E6" s="43"/>
      <c r="F6" s="43"/>
      <c r="G6" s="43"/>
    </row>
    <row r="7" spans="1:7" ht="64" customHeight="1" x14ac:dyDescent="0.15">
      <c r="A7" s="41"/>
      <c r="B7" s="41"/>
      <c r="C7" s="41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37" t="s">
        <v>2</v>
      </c>
      <c r="B8" s="37"/>
      <c r="C8" s="3" t="s">
        <v>3</v>
      </c>
      <c r="D8" s="36" t="s">
        <v>37</v>
      </c>
      <c r="E8" s="37"/>
      <c r="F8" s="37"/>
      <c r="G8" s="37"/>
    </row>
    <row r="9" spans="1:7" x14ac:dyDescent="0.15">
      <c r="A9" s="44" t="s">
        <v>33</v>
      </c>
      <c r="B9" s="44"/>
      <c r="C9" s="3" t="s">
        <v>4</v>
      </c>
      <c r="D9" s="37"/>
      <c r="E9" s="37"/>
      <c r="F9" s="37"/>
      <c r="G9" s="37"/>
    </row>
    <row r="10" spans="1:7" s="20" customFormat="1" ht="54" customHeight="1" x14ac:dyDescent="0.2">
      <c r="A10" s="45" t="s">
        <v>39</v>
      </c>
      <c r="B10" s="45"/>
      <c r="C10" s="21" t="s">
        <v>28</v>
      </c>
      <c r="D10" s="37"/>
      <c r="E10" s="37"/>
      <c r="F10" s="37"/>
      <c r="G10" s="37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7"/>
      <c r="G12" s="60"/>
    </row>
    <row r="13" spans="1:7" x14ac:dyDescent="0.15">
      <c r="A13" s="12"/>
      <c r="C13" s="14" t="s">
        <v>24</v>
      </c>
      <c r="F13" s="58"/>
      <c r="G13" s="61"/>
    </row>
    <row r="14" spans="1:7" x14ac:dyDescent="0.15">
      <c r="A14" s="12"/>
      <c r="F14" s="58"/>
      <c r="G14" s="61"/>
    </row>
    <row r="15" spans="1:7" x14ac:dyDescent="0.15">
      <c r="A15" s="12"/>
      <c r="C15" s="2" t="s">
        <v>29</v>
      </c>
      <c r="F15" s="58"/>
      <c r="G15" s="61"/>
    </row>
    <row r="16" spans="1:7" x14ac:dyDescent="0.15">
      <c r="A16" s="12"/>
      <c r="C16" s="2" t="s">
        <v>30</v>
      </c>
      <c r="E16" s="2" t="s">
        <v>41</v>
      </c>
      <c r="F16" s="58"/>
      <c r="G16" s="61"/>
    </row>
    <row r="17" spans="1:7" x14ac:dyDescent="0.15">
      <c r="A17" s="12"/>
      <c r="C17" s="2" t="s">
        <v>31</v>
      </c>
      <c r="F17" s="58"/>
      <c r="G17" s="61"/>
    </row>
    <row r="18" spans="1:7" x14ac:dyDescent="0.15">
      <c r="A18" s="12"/>
      <c r="C18" s="2" t="s">
        <v>32</v>
      </c>
      <c r="F18" s="58"/>
      <c r="G18" s="61"/>
    </row>
    <row r="19" spans="1:7" x14ac:dyDescent="0.15">
      <c r="A19" s="12"/>
      <c r="F19" s="58"/>
      <c r="G19" s="61"/>
    </row>
    <row r="20" spans="1:7" ht="18.75" customHeight="1" x14ac:dyDescent="0.15">
      <c r="A20" s="19"/>
      <c r="B20" s="18"/>
      <c r="C20" s="18"/>
      <c r="F20" s="58"/>
      <c r="G20" s="61"/>
    </row>
    <row r="21" spans="1:7" x14ac:dyDescent="0.15">
      <c r="A21" s="34"/>
      <c r="B21" s="35"/>
      <c r="C21" s="35"/>
      <c r="D21" s="8"/>
      <c r="E21" s="8"/>
      <c r="F21" s="59"/>
      <c r="G21" s="62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36" t="s">
        <v>47</v>
      </c>
      <c r="F25" s="37"/>
      <c r="G25" s="37"/>
    </row>
    <row r="26" spans="1:7" x14ac:dyDescent="0.15">
      <c r="A26" s="12"/>
      <c r="E26" s="37"/>
      <c r="F26" s="37"/>
      <c r="G26" s="37"/>
    </row>
    <row r="27" spans="1:7" x14ac:dyDescent="0.15">
      <c r="A27" s="12" t="s">
        <v>12</v>
      </c>
      <c r="E27" s="37"/>
      <c r="F27" s="37"/>
      <c r="G27" s="37"/>
    </row>
    <row r="28" spans="1:7" x14ac:dyDescent="0.15">
      <c r="A28" s="38" t="s">
        <v>13</v>
      </c>
      <c r="B28" s="39"/>
      <c r="C28" s="39"/>
      <c r="D28" s="8"/>
      <c r="E28" s="37"/>
      <c r="F28" s="37"/>
      <c r="G28" s="37"/>
    </row>
  </sheetData>
  <mergeCells count="17">
    <mergeCell ref="A1:G1"/>
    <mergeCell ref="A2:C5"/>
    <mergeCell ref="D2:F2"/>
    <mergeCell ref="D3:E3"/>
    <mergeCell ref="D4:G4"/>
    <mergeCell ref="D5:G5"/>
    <mergeCell ref="A6:C7"/>
    <mergeCell ref="D6:G6"/>
    <mergeCell ref="A8:B8"/>
    <mergeCell ref="D8:G10"/>
    <mergeCell ref="A9:B9"/>
    <mergeCell ref="A10:B10"/>
    <mergeCell ref="F12:F21"/>
    <mergeCell ref="G12:G21"/>
    <mergeCell ref="A21:C21"/>
    <mergeCell ref="E25:G28"/>
    <mergeCell ref="A28:C28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CBE7-1382-B541-BB7B-6386ADCD4F74}">
  <sheetPr>
    <tabColor theme="7" tint="-0.499984740745262"/>
  </sheetPr>
  <dimension ref="A1:G28"/>
  <sheetViews>
    <sheetView view="pageBreakPreview" zoomScaleSheetLayoutView="100" workbookViewId="0">
      <selection activeCell="E25" sqref="E25:G28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46" t="s">
        <v>20</v>
      </c>
      <c r="B1" s="46"/>
      <c r="C1" s="46"/>
      <c r="D1" s="46"/>
      <c r="E1" s="46"/>
      <c r="F1" s="46"/>
      <c r="G1" s="46"/>
    </row>
    <row r="2" spans="1:7" ht="21" customHeight="1" x14ac:dyDescent="0.15">
      <c r="A2" s="47" t="s">
        <v>45</v>
      </c>
      <c r="B2" s="48"/>
      <c r="C2" s="48"/>
      <c r="D2" s="63" t="s">
        <v>0</v>
      </c>
      <c r="E2" s="64"/>
      <c r="F2" s="64"/>
      <c r="G2" s="1" t="s">
        <v>15</v>
      </c>
    </row>
    <row r="3" spans="1:7" ht="21" customHeight="1" x14ac:dyDescent="0.15">
      <c r="A3" s="47"/>
      <c r="B3" s="48"/>
      <c r="C3" s="48"/>
      <c r="D3" s="51" t="s">
        <v>1</v>
      </c>
      <c r="E3" s="52"/>
      <c r="F3" s="3" t="s">
        <v>17</v>
      </c>
      <c r="G3" s="4" t="s">
        <v>16</v>
      </c>
    </row>
    <row r="4" spans="1:7" ht="33" customHeight="1" x14ac:dyDescent="0.15">
      <c r="A4" s="48"/>
      <c r="B4" s="48"/>
      <c r="C4" s="48"/>
      <c r="D4" s="53" t="s">
        <v>26</v>
      </c>
      <c r="E4" s="54"/>
      <c r="F4" s="54"/>
      <c r="G4" s="55"/>
    </row>
    <row r="5" spans="1:7" ht="2.25" customHeight="1" x14ac:dyDescent="0.15">
      <c r="A5" s="48"/>
      <c r="B5" s="48"/>
      <c r="C5" s="48"/>
      <c r="D5" s="56" t="s">
        <v>14</v>
      </c>
      <c r="E5" s="56"/>
      <c r="F5" s="56"/>
      <c r="G5" s="56"/>
    </row>
    <row r="6" spans="1:7" ht="122" customHeight="1" x14ac:dyDescent="0.15">
      <c r="A6" s="40" t="s">
        <v>35</v>
      </c>
      <c r="B6" s="41"/>
      <c r="C6" s="41"/>
      <c r="D6" s="42" t="s">
        <v>34</v>
      </c>
      <c r="E6" s="43"/>
      <c r="F6" s="43"/>
      <c r="G6" s="43"/>
    </row>
    <row r="7" spans="1:7" ht="64" customHeight="1" x14ac:dyDescent="0.15">
      <c r="A7" s="41"/>
      <c r="B7" s="41"/>
      <c r="C7" s="41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37" t="s">
        <v>2</v>
      </c>
      <c r="B8" s="37"/>
      <c r="C8" s="3" t="s">
        <v>3</v>
      </c>
      <c r="D8" s="36" t="s">
        <v>37</v>
      </c>
      <c r="E8" s="37"/>
      <c r="F8" s="37"/>
      <c r="G8" s="37"/>
    </row>
    <row r="9" spans="1:7" x14ac:dyDescent="0.15">
      <c r="A9" s="44" t="s">
        <v>33</v>
      </c>
      <c r="B9" s="44"/>
      <c r="C9" s="3" t="s">
        <v>4</v>
      </c>
      <c r="D9" s="37"/>
      <c r="E9" s="37"/>
      <c r="F9" s="37"/>
      <c r="G9" s="37"/>
    </row>
    <row r="10" spans="1:7" s="20" customFormat="1" ht="54" customHeight="1" x14ac:dyDescent="0.2">
      <c r="A10" s="45" t="s">
        <v>39</v>
      </c>
      <c r="B10" s="45"/>
      <c r="C10" s="21" t="s">
        <v>28</v>
      </c>
      <c r="D10" s="37"/>
      <c r="E10" s="37"/>
      <c r="F10" s="37"/>
      <c r="G10" s="37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7"/>
      <c r="G12" s="60"/>
    </row>
    <row r="13" spans="1:7" x14ac:dyDescent="0.15">
      <c r="A13" s="12"/>
      <c r="C13" s="14" t="s">
        <v>24</v>
      </c>
      <c r="F13" s="58"/>
      <c r="G13" s="61"/>
    </row>
    <row r="14" spans="1:7" x14ac:dyDescent="0.15">
      <c r="A14" s="12"/>
      <c r="F14" s="58"/>
      <c r="G14" s="61"/>
    </row>
    <row r="15" spans="1:7" x14ac:dyDescent="0.15">
      <c r="A15" s="12"/>
      <c r="C15" s="2" t="s">
        <v>29</v>
      </c>
      <c r="F15" s="58"/>
      <c r="G15" s="61"/>
    </row>
    <row r="16" spans="1:7" x14ac:dyDescent="0.15">
      <c r="A16" s="12"/>
      <c r="C16" s="2" t="s">
        <v>30</v>
      </c>
      <c r="E16" s="2" t="s">
        <v>41</v>
      </c>
      <c r="F16" s="58"/>
      <c r="G16" s="61"/>
    </row>
    <row r="17" spans="1:7" x14ac:dyDescent="0.15">
      <c r="A17" s="12"/>
      <c r="C17" s="2" t="s">
        <v>31</v>
      </c>
      <c r="F17" s="58"/>
      <c r="G17" s="61"/>
    </row>
    <row r="18" spans="1:7" x14ac:dyDescent="0.15">
      <c r="A18" s="12"/>
      <c r="C18" s="2" t="s">
        <v>32</v>
      </c>
      <c r="F18" s="58"/>
      <c r="G18" s="61"/>
    </row>
    <row r="19" spans="1:7" x14ac:dyDescent="0.15">
      <c r="A19" s="12"/>
      <c r="F19" s="58"/>
      <c r="G19" s="61"/>
    </row>
    <row r="20" spans="1:7" ht="18.75" customHeight="1" x14ac:dyDescent="0.15">
      <c r="A20" s="19"/>
      <c r="B20" s="18"/>
      <c r="C20" s="18"/>
      <c r="F20" s="58"/>
      <c r="G20" s="61"/>
    </row>
    <row r="21" spans="1:7" x14ac:dyDescent="0.15">
      <c r="A21" s="34"/>
      <c r="B21" s="35"/>
      <c r="C21" s="35"/>
      <c r="D21" s="8"/>
      <c r="E21" s="8"/>
      <c r="F21" s="59"/>
      <c r="G21" s="62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36" t="s">
        <v>48</v>
      </c>
      <c r="F25" s="37"/>
      <c r="G25" s="37"/>
    </row>
    <row r="26" spans="1:7" x14ac:dyDescent="0.15">
      <c r="A26" s="12"/>
      <c r="E26" s="37"/>
      <c r="F26" s="37"/>
      <c r="G26" s="37"/>
    </row>
    <row r="27" spans="1:7" x14ac:dyDescent="0.15">
      <c r="A27" s="12" t="s">
        <v>12</v>
      </c>
      <c r="E27" s="37"/>
      <c r="F27" s="37"/>
      <c r="G27" s="37"/>
    </row>
    <row r="28" spans="1:7" x14ac:dyDescent="0.15">
      <c r="A28" s="38" t="s">
        <v>13</v>
      </c>
      <c r="B28" s="39"/>
      <c r="C28" s="39"/>
      <c r="D28" s="8"/>
      <c r="E28" s="37"/>
      <c r="F28" s="37"/>
      <c r="G28" s="37"/>
    </row>
  </sheetData>
  <mergeCells count="17">
    <mergeCell ref="A1:G1"/>
    <mergeCell ref="A2:C5"/>
    <mergeCell ref="D2:F2"/>
    <mergeCell ref="D3:E3"/>
    <mergeCell ref="D4:G4"/>
    <mergeCell ref="D5:G5"/>
    <mergeCell ref="A6:C7"/>
    <mergeCell ref="D6:G6"/>
    <mergeCell ref="A8:B8"/>
    <mergeCell ref="D8:G10"/>
    <mergeCell ref="A9:B9"/>
    <mergeCell ref="A10:B10"/>
    <mergeCell ref="F12:F21"/>
    <mergeCell ref="G12:G21"/>
    <mergeCell ref="A21:C21"/>
    <mergeCell ref="E25:G28"/>
    <mergeCell ref="A28:C28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D3DD-E9DD-1549-A2C7-71B68BFD14C5}">
  <sheetPr>
    <tabColor theme="7" tint="-0.499984740745262"/>
  </sheetPr>
  <dimension ref="A1:G28"/>
  <sheetViews>
    <sheetView view="pageBreakPreview" zoomScaleSheetLayoutView="100" workbookViewId="0">
      <selection activeCell="F12" sqref="F12:F21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46" t="s">
        <v>20</v>
      </c>
      <c r="B1" s="46"/>
      <c r="C1" s="46"/>
      <c r="D1" s="46"/>
      <c r="E1" s="46"/>
      <c r="F1" s="46"/>
      <c r="G1" s="46"/>
    </row>
    <row r="2" spans="1:7" ht="21" customHeight="1" x14ac:dyDescent="0.15">
      <c r="A2" s="47" t="s">
        <v>44</v>
      </c>
      <c r="B2" s="48"/>
      <c r="C2" s="48"/>
      <c r="D2" s="63" t="s">
        <v>0</v>
      </c>
      <c r="E2" s="64"/>
      <c r="F2" s="64"/>
      <c r="G2" s="1" t="s">
        <v>15</v>
      </c>
    </row>
    <row r="3" spans="1:7" ht="21" customHeight="1" x14ac:dyDescent="0.15">
      <c r="A3" s="47"/>
      <c r="B3" s="48"/>
      <c r="C3" s="48"/>
      <c r="D3" s="51" t="s">
        <v>1</v>
      </c>
      <c r="E3" s="52"/>
      <c r="F3" s="3" t="s">
        <v>17</v>
      </c>
      <c r="G3" s="4" t="s">
        <v>16</v>
      </c>
    </row>
    <row r="4" spans="1:7" ht="33" customHeight="1" x14ac:dyDescent="0.15">
      <c r="A4" s="48"/>
      <c r="B4" s="48"/>
      <c r="C4" s="48"/>
      <c r="D4" s="53" t="s">
        <v>26</v>
      </c>
      <c r="E4" s="54"/>
      <c r="F4" s="54"/>
      <c r="G4" s="55"/>
    </row>
    <row r="5" spans="1:7" ht="2.25" customHeight="1" x14ac:dyDescent="0.15">
      <c r="A5" s="48"/>
      <c r="B5" s="48"/>
      <c r="C5" s="48"/>
      <c r="D5" s="56" t="s">
        <v>14</v>
      </c>
      <c r="E5" s="56"/>
      <c r="F5" s="56"/>
      <c r="G5" s="56"/>
    </row>
    <row r="6" spans="1:7" ht="122" customHeight="1" x14ac:dyDescent="0.15">
      <c r="A6" s="40" t="s">
        <v>35</v>
      </c>
      <c r="B6" s="41"/>
      <c r="C6" s="41"/>
      <c r="D6" s="42" t="s">
        <v>34</v>
      </c>
      <c r="E6" s="43"/>
      <c r="F6" s="43"/>
      <c r="G6" s="43"/>
    </row>
    <row r="7" spans="1:7" ht="64" customHeight="1" x14ac:dyDescent="0.15">
      <c r="A7" s="41"/>
      <c r="B7" s="41"/>
      <c r="C7" s="41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37" t="s">
        <v>2</v>
      </c>
      <c r="B8" s="37"/>
      <c r="C8" s="3" t="s">
        <v>3</v>
      </c>
      <c r="D8" s="36" t="s">
        <v>37</v>
      </c>
      <c r="E8" s="37"/>
      <c r="F8" s="37"/>
      <c r="G8" s="37"/>
    </row>
    <row r="9" spans="1:7" x14ac:dyDescent="0.15">
      <c r="A9" s="44" t="s">
        <v>33</v>
      </c>
      <c r="B9" s="44"/>
      <c r="C9" s="3" t="s">
        <v>4</v>
      </c>
      <c r="D9" s="37"/>
      <c r="E9" s="37"/>
      <c r="F9" s="37"/>
      <c r="G9" s="37"/>
    </row>
    <row r="10" spans="1:7" s="20" customFormat="1" ht="54" customHeight="1" x14ac:dyDescent="0.2">
      <c r="A10" s="45" t="s">
        <v>39</v>
      </c>
      <c r="B10" s="45"/>
      <c r="C10" s="21" t="s">
        <v>28</v>
      </c>
      <c r="D10" s="37"/>
      <c r="E10" s="37"/>
      <c r="F10" s="37"/>
      <c r="G10" s="37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63</v>
      </c>
      <c r="B12" s="7" t="s">
        <v>64</v>
      </c>
      <c r="C12" s="14" t="s">
        <v>61</v>
      </c>
      <c r="D12" s="7" t="s">
        <v>60</v>
      </c>
      <c r="E12" s="7" t="s">
        <v>59</v>
      </c>
      <c r="F12" s="57"/>
      <c r="G12" s="60"/>
    </row>
    <row r="13" spans="1:7" x14ac:dyDescent="0.15">
      <c r="A13" s="12"/>
      <c r="C13" s="14" t="s">
        <v>62</v>
      </c>
      <c r="F13" s="58"/>
      <c r="G13" s="61"/>
    </row>
    <row r="14" spans="1:7" x14ac:dyDescent="0.15">
      <c r="A14" s="12"/>
      <c r="F14" s="58"/>
      <c r="G14" s="61"/>
    </row>
    <row r="15" spans="1:7" x14ac:dyDescent="0.15">
      <c r="A15" s="12"/>
      <c r="C15" s="2" t="s">
        <v>29</v>
      </c>
      <c r="F15" s="58"/>
      <c r="G15" s="61"/>
    </row>
    <row r="16" spans="1:7" x14ac:dyDescent="0.15">
      <c r="A16" s="12"/>
      <c r="C16" s="2" t="s">
        <v>30</v>
      </c>
      <c r="E16" s="2" t="s">
        <v>41</v>
      </c>
      <c r="F16" s="58"/>
      <c r="G16" s="61"/>
    </row>
    <row r="17" spans="1:7" x14ac:dyDescent="0.15">
      <c r="A17" s="12"/>
      <c r="C17" s="2" t="s">
        <v>31</v>
      </c>
      <c r="F17" s="58"/>
      <c r="G17" s="61"/>
    </row>
    <row r="18" spans="1:7" x14ac:dyDescent="0.15">
      <c r="A18" s="12"/>
      <c r="C18" s="2" t="s">
        <v>32</v>
      </c>
      <c r="F18" s="58"/>
      <c r="G18" s="61"/>
    </row>
    <row r="19" spans="1:7" x14ac:dyDescent="0.15">
      <c r="A19" s="12"/>
      <c r="F19" s="58"/>
      <c r="G19" s="61"/>
    </row>
    <row r="20" spans="1:7" ht="18.75" customHeight="1" x14ac:dyDescent="0.15">
      <c r="A20" s="19"/>
      <c r="B20" s="18"/>
      <c r="C20" s="18"/>
      <c r="F20" s="58"/>
      <c r="G20" s="61"/>
    </row>
    <row r="21" spans="1:7" x14ac:dyDescent="0.15">
      <c r="A21" s="34"/>
      <c r="B21" s="35"/>
      <c r="C21" s="35"/>
      <c r="D21" s="8"/>
      <c r="E21" s="8"/>
      <c r="F21" s="59"/>
      <c r="G21" s="62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36" t="s">
        <v>49</v>
      </c>
      <c r="F25" s="37"/>
      <c r="G25" s="37"/>
    </row>
    <row r="26" spans="1:7" x14ac:dyDescent="0.15">
      <c r="A26" s="12"/>
      <c r="E26" s="37"/>
      <c r="F26" s="37"/>
      <c r="G26" s="37"/>
    </row>
    <row r="27" spans="1:7" x14ac:dyDescent="0.15">
      <c r="A27" s="12" t="s">
        <v>12</v>
      </c>
      <c r="E27" s="37"/>
      <c r="F27" s="37"/>
      <c r="G27" s="37"/>
    </row>
    <row r="28" spans="1:7" x14ac:dyDescent="0.15">
      <c r="A28" s="38" t="s">
        <v>13</v>
      </c>
      <c r="B28" s="39"/>
      <c r="C28" s="39"/>
      <c r="D28" s="8"/>
      <c r="E28" s="37"/>
      <c r="F28" s="37"/>
      <c r="G28" s="37"/>
    </row>
  </sheetData>
  <mergeCells count="17">
    <mergeCell ref="A1:G1"/>
    <mergeCell ref="A2:C5"/>
    <mergeCell ref="D2:F2"/>
    <mergeCell ref="D3:E3"/>
    <mergeCell ref="D4:G4"/>
    <mergeCell ref="D5:G5"/>
    <mergeCell ref="A6:C7"/>
    <mergeCell ref="D6:G6"/>
    <mergeCell ref="A8:B8"/>
    <mergeCell ref="D8:G10"/>
    <mergeCell ref="A9:B9"/>
    <mergeCell ref="A10:B10"/>
    <mergeCell ref="F12:F21"/>
    <mergeCell ref="G12:G21"/>
    <mergeCell ref="A21:C21"/>
    <mergeCell ref="E25:G28"/>
    <mergeCell ref="A28:C28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8719-EAE1-964A-B95B-6BD05B7AB5D4}">
  <sheetPr>
    <tabColor theme="7" tint="-0.499984740745262"/>
  </sheetPr>
  <dimension ref="A1:G28"/>
  <sheetViews>
    <sheetView view="pageBreakPreview" zoomScaleSheetLayoutView="100" workbookViewId="0">
      <selection activeCell="D8" sqref="D8:G10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46" t="s">
        <v>20</v>
      </c>
      <c r="B1" s="46"/>
      <c r="C1" s="46"/>
      <c r="D1" s="46"/>
      <c r="E1" s="46"/>
      <c r="F1" s="46"/>
      <c r="G1" s="46"/>
    </row>
    <row r="2" spans="1:7" ht="21" customHeight="1" x14ac:dyDescent="0.15">
      <c r="A2" s="47" t="s">
        <v>43</v>
      </c>
      <c r="B2" s="48"/>
      <c r="C2" s="48"/>
      <c r="D2" s="63" t="s">
        <v>0</v>
      </c>
      <c r="E2" s="64"/>
      <c r="F2" s="64"/>
      <c r="G2" s="1" t="s">
        <v>15</v>
      </c>
    </row>
    <row r="3" spans="1:7" ht="21" customHeight="1" x14ac:dyDescent="0.15">
      <c r="A3" s="47"/>
      <c r="B3" s="48"/>
      <c r="C3" s="48"/>
      <c r="D3" s="51" t="s">
        <v>1</v>
      </c>
      <c r="E3" s="52"/>
      <c r="F3" s="3" t="s">
        <v>17</v>
      </c>
      <c r="G3" s="4" t="s">
        <v>16</v>
      </c>
    </row>
    <row r="4" spans="1:7" ht="33" customHeight="1" x14ac:dyDescent="0.15">
      <c r="A4" s="48"/>
      <c r="B4" s="48"/>
      <c r="C4" s="48"/>
      <c r="D4" s="53" t="s">
        <v>26</v>
      </c>
      <c r="E4" s="54"/>
      <c r="F4" s="54"/>
      <c r="G4" s="55"/>
    </row>
    <row r="5" spans="1:7" ht="2.25" customHeight="1" x14ac:dyDescent="0.15">
      <c r="A5" s="48"/>
      <c r="B5" s="48"/>
      <c r="C5" s="48"/>
      <c r="D5" s="56" t="s">
        <v>14</v>
      </c>
      <c r="E5" s="56"/>
      <c r="F5" s="56"/>
      <c r="G5" s="56"/>
    </row>
    <row r="6" spans="1:7" ht="122" customHeight="1" x14ac:dyDescent="0.15">
      <c r="A6" s="40" t="s">
        <v>35</v>
      </c>
      <c r="B6" s="41"/>
      <c r="C6" s="41"/>
      <c r="D6" s="42" t="s">
        <v>34</v>
      </c>
      <c r="E6" s="43"/>
      <c r="F6" s="43"/>
      <c r="G6" s="43"/>
    </row>
    <row r="7" spans="1:7" ht="64" customHeight="1" x14ac:dyDescent="0.15">
      <c r="A7" s="41"/>
      <c r="B7" s="41"/>
      <c r="C7" s="41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37" t="s">
        <v>2</v>
      </c>
      <c r="B8" s="37"/>
      <c r="C8" s="3" t="s">
        <v>3</v>
      </c>
      <c r="D8" s="36" t="s">
        <v>58</v>
      </c>
      <c r="E8" s="37"/>
      <c r="F8" s="37"/>
      <c r="G8" s="37"/>
    </row>
    <row r="9" spans="1:7" x14ac:dyDescent="0.15">
      <c r="A9" s="44" t="s">
        <v>33</v>
      </c>
      <c r="B9" s="44"/>
      <c r="C9" s="3" t="s">
        <v>4</v>
      </c>
      <c r="D9" s="37"/>
      <c r="E9" s="37"/>
      <c r="F9" s="37"/>
      <c r="G9" s="37"/>
    </row>
    <row r="10" spans="1:7" s="20" customFormat="1" ht="54" customHeight="1" x14ac:dyDescent="0.2">
      <c r="A10" s="45" t="s">
        <v>39</v>
      </c>
      <c r="B10" s="45"/>
      <c r="C10" s="21" t="s">
        <v>28</v>
      </c>
      <c r="D10" s="37"/>
      <c r="E10" s="37"/>
      <c r="F10" s="37"/>
      <c r="G10" s="37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7"/>
      <c r="G12" s="60"/>
    </row>
    <row r="13" spans="1:7" x14ac:dyDescent="0.15">
      <c r="A13" s="12"/>
      <c r="C13" s="14" t="s">
        <v>24</v>
      </c>
      <c r="F13" s="58"/>
      <c r="G13" s="61"/>
    </row>
    <row r="14" spans="1:7" x14ac:dyDescent="0.15">
      <c r="A14" s="12"/>
      <c r="F14" s="58"/>
      <c r="G14" s="61"/>
    </row>
    <row r="15" spans="1:7" x14ac:dyDescent="0.15">
      <c r="A15" s="12"/>
      <c r="C15" s="2" t="s">
        <v>29</v>
      </c>
      <c r="F15" s="58"/>
      <c r="G15" s="61"/>
    </row>
    <row r="16" spans="1:7" x14ac:dyDescent="0.15">
      <c r="A16" s="12"/>
      <c r="C16" s="2" t="s">
        <v>30</v>
      </c>
      <c r="E16" s="2" t="s">
        <v>41</v>
      </c>
      <c r="F16" s="58"/>
      <c r="G16" s="61"/>
    </row>
    <row r="17" spans="1:7" x14ac:dyDescent="0.15">
      <c r="A17" s="12"/>
      <c r="C17" s="2" t="s">
        <v>31</v>
      </c>
      <c r="F17" s="58"/>
      <c r="G17" s="61"/>
    </row>
    <row r="18" spans="1:7" x14ac:dyDescent="0.15">
      <c r="A18" s="12"/>
      <c r="C18" s="2" t="s">
        <v>32</v>
      </c>
      <c r="F18" s="58"/>
      <c r="G18" s="61"/>
    </row>
    <row r="19" spans="1:7" x14ac:dyDescent="0.15">
      <c r="A19" s="12"/>
      <c r="F19" s="58"/>
      <c r="G19" s="61"/>
    </row>
    <row r="20" spans="1:7" ht="18.75" customHeight="1" x14ac:dyDescent="0.15">
      <c r="A20" s="19"/>
      <c r="B20" s="18"/>
      <c r="C20" s="18"/>
      <c r="F20" s="58"/>
      <c r="G20" s="61"/>
    </row>
    <row r="21" spans="1:7" x14ac:dyDescent="0.15">
      <c r="A21" s="34"/>
      <c r="B21" s="35"/>
      <c r="C21" s="35"/>
      <c r="D21" s="8"/>
      <c r="E21" s="8"/>
      <c r="F21" s="59"/>
      <c r="G21" s="62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36" t="s">
        <v>50</v>
      </c>
      <c r="F25" s="37"/>
      <c r="G25" s="37"/>
    </row>
    <row r="26" spans="1:7" x14ac:dyDescent="0.15">
      <c r="A26" s="12"/>
      <c r="E26" s="37"/>
      <c r="F26" s="37"/>
      <c r="G26" s="37"/>
    </row>
    <row r="27" spans="1:7" x14ac:dyDescent="0.15">
      <c r="A27" s="12" t="s">
        <v>12</v>
      </c>
      <c r="E27" s="37"/>
      <c r="F27" s="37"/>
      <c r="G27" s="37"/>
    </row>
    <row r="28" spans="1:7" x14ac:dyDescent="0.15">
      <c r="A28" s="38" t="s">
        <v>13</v>
      </c>
      <c r="B28" s="39"/>
      <c r="C28" s="39"/>
      <c r="D28" s="8"/>
      <c r="E28" s="37"/>
      <c r="F28" s="37"/>
      <c r="G28" s="37"/>
    </row>
  </sheetData>
  <mergeCells count="17">
    <mergeCell ref="A1:G1"/>
    <mergeCell ref="A2:C5"/>
    <mergeCell ref="D2:F2"/>
    <mergeCell ref="D3:E3"/>
    <mergeCell ref="D4:G4"/>
    <mergeCell ref="D5:G5"/>
    <mergeCell ref="A6:C7"/>
    <mergeCell ref="D6:G6"/>
    <mergeCell ref="A8:B8"/>
    <mergeCell ref="D8:G10"/>
    <mergeCell ref="A9:B9"/>
    <mergeCell ref="A10:B10"/>
    <mergeCell ref="F12:F21"/>
    <mergeCell ref="G12:G21"/>
    <mergeCell ref="A21:C21"/>
    <mergeCell ref="E25:G28"/>
    <mergeCell ref="A28:C28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C67F-22DC-F546-AE7D-F7C88F6ADC10}">
  <sheetPr>
    <tabColor theme="7" tint="-0.499984740745262"/>
  </sheetPr>
  <dimension ref="A1:G28"/>
  <sheetViews>
    <sheetView view="pageBreakPreview" zoomScaleSheetLayoutView="100" workbookViewId="0">
      <selection activeCell="I15" sqref="I15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46" t="s">
        <v>20</v>
      </c>
      <c r="B1" s="46"/>
      <c r="C1" s="46"/>
      <c r="D1" s="46"/>
      <c r="E1" s="46"/>
      <c r="F1" s="46"/>
      <c r="G1" s="46"/>
    </row>
    <row r="2" spans="1:7" ht="21" customHeight="1" x14ac:dyDescent="0.15">
      <c r="A2" s="47" t="s">
        <v>42</v>
      </c>
      <c r="B2" s="48"/>
      <c r="C2" s="48"/>
      <c r="D2" s="63" t="s">
        <v>0</v>
      </c>
      <c r="E2" s="64"/>
      <c r="F2" s="64"/>
      <c r="G2" s="1" t="s">
        <v>15</v>
      </c>
    </row>
    <row r="3" spans="1:7" ht="21" customHeight="1" x14ac:dyDescent="0.15">
      <c r="A3" s="47"/>
      <c r="B3" s="48"/>
      <c r="C3" s="48"/>
      <c r="D3" s="51" t="s">
        <v>1</v>
      </c>
      <c r="E3" s="52"/>
      <c r="F3" s="3" t="s">
        <v>17</v>
      </c>
      <c r="G3" s="4" t="s">
        <v>16</v>
      </c>
    </row>
    <row r="4" spans="1:7" ht="33" customHeight="1" x14ac:dyDescent="0.15">
      <c r="A4" s="48"/>
      <c r="B4" s="48"/>
      <c r="C4" s="48"/>
      <c r="D4" s="53" t="s">
        <v>26</v>
      </c>
      <c r="E4" s="54"/>
      <c r="F4" s="54"/>
      <c r="G4" s="55"/>
    </row>
    <row r="5" spans="1:7" ht="2.25" customHeight="1" x14ac:dyDescent="0.15">
      <c r="A5" s="48"/>
      <c r="B5" s="48"/>
      <c r="C5" s="48"/>
      <c r="D5" s="56" t="s">
        <v>14</v>
      </c>
      <c r="E5" s="56"/>
      <c r="F5" s="56"/>
      <c r="G5" s="56"/>
    </row>
    <row r="6" spans="1:7" ht="122" customHeight="1" x14ac:dyDescent="0.15">
      <c r="A6" s="40" t="s">
        <v>35</v>
      </c>
      <c r="B6" s="41"/>
      <c r="C6" s="41"/>
      <c r="D6" s="42" t="s">
        <v>34</v>
      </c>
      <c r="E6" s="43"/>
      <c r="F6" s="43"/>
      <c r="G6" s="43"/>
    </row>
    <row r="7" spans="1:7" ht="64" customHeight="1" x14ac:dyDescent="0.15">
      <c r="A7" s="41"/>
      <c r="B7" s="41"/>
      <c r="C7" s="41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37" t="s">
        <v>2</v>
      </c>
      <c r="B8" s="37"/>
      <c r="C8" s="3" t="s">
        <v>3</v>
      </c>
      <c r="D8" s="36" t="s">
        <v>57</v>
      </c>
      <c r="E8" s="37"/>
      <c r="F8" s="37"/>
      <c r="G8" s="37"/>
    </row>
    <row r="9" spans="1:7" x14ac:dyDescent="0.15">
      <c r="A9" s="44" t="s">
        <v>33</v>
      </c>
      <c r="B9" s="44"/>
      <c r="C9" s="3" t="s">
        <v>4</v>
      </c>
      <c r="D9" s="37"/>
      <c r="E9" s="37"/>
      <c r="F9" s="37"/>
      <c r="G9" s="37"/>
    </row>
    <row r="10" spans="1:7" s="20" customFormat="1" ht="54" customHeight="1" x14ac:dyDescent="0.2">
      <c r="A10" s="45" t="s">
        <v>39</v>
      </c>
      <c r="B10" s="45"/>
      <c r="C10" s="21" t="s">
        <v>28</v>
      </c>
      <c r="D10" s="37"/>
      <c r="E10" s="37"/>
      <c r="F10" s="37"/>
      <c r="G10" s="37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7"/>
      <c r="G12" s="60"/>
    </row>
    <row r="13" spans="1:7" x14ac:dyDescent="0.15">
      <c r="A13" s="12"/>
      <c r="C13" s="14" t="s">
        <v>24</v>
      </c>
      <c r="F13" s="58"/>
      <c r="G13" s="61"/>
    </row>
    <row r="14" spans="1:7" x14ac:dyDescent="0.15">
      <c r="A14" s="12"/>
      <c r="F14" s="58"/>
      <c r="G14" s="61"/>
    </row>
    <row r="15" spans="1:7" x14ac:dyDescent="0.15">
      <c r="A15" s="12"/>
      <c r="C15" s="2" t="s">
        <v>29</v>
      </c>
      <c r="F15" s="58"/>
      <c r="G15" s="61"/>
    </row>
    <row r="16" spans="1:7" x14ac:dyDescent="0.15">
      <c r="A16" s="12"/>
      <c r="C16" s="2" t="s">
        <v>30</v>
      </c>
      <c r="E16" s="2" t="s">
        <v>41</v>
      </c>
      <c r="F16" s="58"/>
      <c r="G16" s="61"/>
    </row>
    <row r="17" spans="1:7" x14ac:dyDescent="0.15">
      <c r="A17" s="12"/>
      <c r="C17" s="2" t="s">
        <v>31</v>
      </c>
      <c r="F17" s="58"/>
      <c r="G17" s="61"/>
    </row>
    <row r="18" spans="1:7" x14ac:dyDescent="0.15">
      <c r="A18" s="12"/>
      <c r="C18" s="2" t="s">
        <v>32</v>
      </c>
      <c r="F18" s="58"/>
      <c r="G18" s="61"/>
    </row>
    <row r="19" spans="1:7" x14ac:dyDescent="0.15">
      <c r="A19" s="12"/>
      <c r="F19" s="58"/>
      <c r="G19" s="61"/>
    </row>
    <row r="20" spans="1:7" ht="18.75" customHeight="1" x14ac:dyDescent="0.15">
      <c r="A20" s="19"/>
      <c r="B20" s="18"/>
      <c r="C20" s="18"/>
      <c r="F20" s="58"/>
      <c r="G20" s="61"/>
    </row>
    <row r="21" spans="1:7" x14ac:dyDescent="0.15">
      <c r="A21" s="34"/>
      <c r="B21" s="35"/>
      <c r="C21" s="35"/>
      <c r="D21" s="8"/>
      <c r="E21" s="8"/>
      <c r="F21" s="59"/>
      <c r="G21" s="62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36" t="s">
        <v>51</v>
      </c>
      <c r="F25" s="37"/>
      <c r="G25" s="37"/>
    </row>
    <row r="26" spans="1:7" x14ac:dyDescent="0.15">
      <c r="A26" s="12"/>
      <c r="E26" s="37"/>
      <c r="F26" s="37"/>
      <c r="G26" s="37"/>
    </row>
    <row r="27" spans="1:7" x14ac:dyDescent="0.15">
      <c r="A27" s="12" t="s">
        <v>12</v>
      </c>
      <c r="E27" s="37"/>
      <c r="F27" s="37"/>
      <c r="G27" s="37"/>
    </row>
    <row r="28" spans="1:7" x14ac:dyDescent="0.15">
      <c r="A28" s="38" t="s">
        <v>13</v>
      </c>
      <c r="B28" s="39"/>
      <c r="C28" s="39"/>
      <c r="D28" s="8"/>
      <c r="E28" s="37"/>
      <c r="F28" s="37"/>
      <c r="G28" s="37"/>
    </row>
  </sheetData>
  <mergeCells count="17">
    <mergeCell ref="A1:G1"/>
    <mergeCell ref="A2:C5"/>
    <mergeCell ref="D2:F2"/>
    <mergeCell ref="D3:E3"/>
    <mergeCell ref="D4:G4"/>
    <mergeCell ref="D5:G5"/>
    <mergeCell ref="A6:C7"/>
    <mergeCell ref="D6:G6"/>
    <mergeCell ref="A8:B8"/>
    <mergeCell ref="D8:G10"/>
    <mergeCell ref="A9:B9"/>
    <mergeCell ref="A10:B10"/>
    <mergeCell ref="F12:F21"/>
    <mergeCell ref="G12:G21"/>
    <mergeCell ref="A21:C21"/>
    <mergeCell ref="E25:G28"/>
    <mergeCell ref="A28:C28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006D-4623-CB4B-83EA-680020DAD348}">
  <sheetPr>
    <tabColor theme="7" tint="-0.499984740745262"/>
  </sheetPr>
  <dimension ref="A1:G28"/>
  <sheetViews>
    <sheetView view="pageBreakPreview" zoomScaleSheetLayoutView="100" workbookViewId="0">
      <selection activeCell="D8" sqref="D8:G10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46" t="s">
        <v>20</v>
      </c>
      <c r="B1" s="46"/>
      <c r="C1" s="46"/>
      <c r="D1" s="46"/>
      <c r="E1" s="46"/>
      <c r="F1" s="46"/>
      <c r="G1" s="46"/>
    </row>
    <row r="2" spans="1:7" ht="21" customHeight="1" x14ac:dyDescent="0.15">
      <c r="A2" s="47" t="s">
        <v>52</v>
      </c>
      <c r="B2" s="48"/>
      <c r="C2" s="48"/>
      <c r="D2" s="63" t="s">
        <v>0</v>
      </c>
      <c r="E2" s="64"/>
      <c r="F2" s="64"/>
      <c r="G2" s="1" t="s">
        <v>15</v>
      </c>
    </row>
    <row r="3" spans="1:7" ht="21" customHeight="1" x14ac:dyDescent="0.15">
      <c r="A3" s="47"/>
      <c r="B3" s="48"/>
      <c r="C3" s="48"/>
      <c r="D3" s="51" t="s">
        <v>1</v>
      </c>
      <c r="E3" s="52"/>
      <c r="F3" s="3" t="s">
        <v>17</v>
      </c>
      <c r="G3" s="4" t="s">
        <v>16</v>
      </c>
    </row>
    <row r="4" spans="1:7" ht="33" customHeight="1" x14ac:dyDescent="0.15">
      <c r="A4" s="48"/>
      <c r="B4" s="48"/>
      <c r="C4" s="48"/>
      <c r="D4" s="53" t="s">
        <v>26</v>
      </c>
      <c r="E4" s="54"/>
      <c r="F4" s="54"/>
      <c r="G4" s="55"/>
    </row>
    <row r="5" spans="1:7" ht="2.25" customHeight="1" x14ac:dyDescent="0.15">
      <c r="A5" s="48"/>
      <c r="B5" s="48"/>
      <c r="C5" s="48"/>
      <c r="D5" s="56" t="s">
        <v>14</v>
      </c>
      <c r="E5" s="56"/>
      <c r="F5" s="56"/>
      <c r="G5" s="56"/>
    </row>
    <row r="6" spans="1:7" ht="122" customHeight="1" x14ac:dyDescent="0.15">
      <c r="A6" s="40" t="s">
        <v>35</v>
      </c>
      <c r="B6" s="41"/>
      <c r="C6" s="41"/>
      <c r="D6" s="42" t="s">
        <v>34</v>
      </c>
      <c r="E6" s="43"/>
      <c r="F6" s="43"/>
      <c r="G6" s="43"/>
    </row>
    <row r="7" spans="1:7" ht="64" customHeight="1" x14ac:dyDescent="0.15">
      <c r="A7" s="41"/>
      <c r="B7" s="41"/>
      <c r="C7" s="41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37" t="s">
        <v>2</v>
      </c>
      <c r="B8" s="37"/>
      <c r="C8" s="3" t="s">
        <v>3</v>
      </c>
      <c r="D8" s="36" t="s">
        <v>56</v>
      </c>
      <c r="E8" s="37"/>
      <c r="F8" s="37"/>
      <c r="G8" s="37"/>
    </row>
    <row r="9" spans="1:7" x14ac:dyDescent="0.15">
      <c r="A9" s="44" t="s">
        <v>33</v>
      </c>
      <c r="B9" s="44"/>
      <c r="C9" s="3" t="s">
        <v>4</v>
      </c>
      <c r="D9" s="37"/>
      <c r="E9" s="37"/>
      <c r="F9" s="37"/>
      <c r="G9" s="37"/>
    </row>
    <row r="10" spans="1:7" s="20" customFormat="1" ht="54" customHeight="1" x14ac:dyDescent="0.2">
      <c r="A10" s="45" t="s">
        <v>39</v>
      </c>
      <c r="B10" s="45"/>
      <c r="C10" s="21" t="s">
        <v>28</v>
      </c>
      <c r="D10" s="37"/>
      <c r="E10" s="37"/>
      <c r="F10" s="37"/>
      <c r="G10" s="37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7"/>
      <c r="G12" s="60"/>
    </row>
    <row r="13" spans="1:7" x14ac:dyDescent="0.15">
      <c r="A13" s="12"/>
      <c r="C13" s="14" t="s">
        <v>24</v>
      </c>
      <c r="F13" s="58"/>
      <c r="G13" s="61"/>
    </row>
    <row r="14" spans="1:7" x14ac:dyDescent="0.15">
      <c r="A14" s="12"/>
      <c r="F14" s="58"/>
      <c r="G14" s="61"/>
    </row>
    <row r="15" spans="1:7" x14ac:dyDescent="0.15">
      <c r="A15" s="12"/>
      <c r="C15" s="2" t="s">
        <v>29</v>
      </c>
      <c r="F15" s="58"/>
      <c r="G15" s="61"/>
    </row>
    <row r="16" spans="1:7" x14ac:dyDescent="0.15">
      <c r="A16" s="12"/>
      <c r="C16" s="2" t="s">
        <v>30</v>
      </c>
      <c r="E16" s="2" t="s">
        <v>41</v>
      </c>
      <c r="F16" s="58"/>
      <c r="G16" s="61"/>
    </row>
    <row r="17" spans="1:7" x14ac:dyDescent="0.15">
      <c r="A17" s="12"/>
      <c r="C17" s="2" t="s">
        <v>31</v>
      </c>
      <c r="F17" s="58"/>
      <c r="G17" s="61"/>
    </row>
    <row r="18" spans="1:7" x14ac:dyDescent="0.15">
      <c r="A18" s="12"/>
      <c r="C18" s="2" t="s">
        <v>32</v>
      </c>
      <c r="F18" s="58"/>
      <c r="G18" s="61"/>
    </row>
    <row r="19" spans="1:7" x14ac:dyDescent="0.15">
      <c r="A19" s="12"/>
      <c r="F19" s="58"/>
      <c r="G19" s="61"/>
    </row>
    <row r="20" spans="1:7" ht="18.75" customHeight="1" x14ac:dyDescent="0.15">
      <c r="A20" s="19"/>
      <c r="B20" s="18"/>
      <c r="C20" s="18"/>
      <c r="F20" s="58"/>
      <c r="G20" s="61"/>
    </row>
    <row r="21" spans="1:7" x14ac:dyDescent="0.15">
      <c r="A21" s="34"/>
      <c r="B21" s="35"/>
      <c r="C21" s="35"/>
      <c r="D21" s="8"/>
      <c r="E21" s="8"/>
      <c r="F21" s="59"/>
      <c r="G21" s="62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36" t="s">
        <v>53</v>
      </c>
      <c r="F25" s="37"/>
      <c r="G25" s="37"/>
    </row>
    <row r="26" spans="1:7" x14ac:dyDescent="0.15">
      <c r="A26" s="12"/>
      <c r="E26" s="37"/>
      <c r="F26" s="37"/>
      <c r="G26" s="37"/>
    </row>
    <row r="27" spans="1:7" x14ac:dyDescent="0.15">
      <c r="A27" s="12" t="s">
        <v>12</v>
      </c>
      <c r="E27" s="37"/>
      <c r="F27" s="37"/>
      <c r="G27" s="37"/>
    </row>
    <row r="28" spans="1:7" x14ac:dyDescent="0.15">
      <c r="A28" s="38" t="s">
        <v>13</v>
      </c>
      <c r="B28" s="39"/>
      <c r="C28" s="39"/>
      <c r="D28" s="8"/>
      <c r="E28" s="37"/>
      <c r="F28" s="37"/>
      <c r="G28" s="37"/>
    </row>
  </sheetData>
  <mergeCells count="17">
    <mergeCell ref="A1:G1"/>
    <mergeCell ref="A2:C5"/>
    <mergeCell ref="D2:F2"/>
    <mergeCell ref="D3:E3"/>
    <mergeCell ref="D4:G4"/>
    <mergeCell ref="D5:G5"/>
    <mergeCell ref="A6:C7"/>
    <mergeCell ref="D6:G6"/>
    <mergeCell ref="A8:B8"/>
    <mergeCell ref="D8:G10"/>
    <mergeCell ref="A9:B9"/>
    <mergeCell ref="A10:B10"/>
    <mergeCell ref="F12:F21"/>
    <mergeCell ref="G12:G21"/>
    <mergeCell ref="A21:C21"/>
    <mergeCell ref="E25:G28"/>
    <mergeCell ref="A28:C28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>
    <tabColor theme="7" tint="-0.499984740745262"/>
  </sheetPr>
  <dimension ref="A1:G28"/>
  <sheetViews>
    <sheetView view="pageBreakPreview" topLeftCell="B1" zoomScaleSheetLayoutView="100" workbookViewId="0">
      <selection activeCell="J19" sqref="J19"/>
    </sheetView>
  </sheetViews>
  <sheetFormatPr baseColWidth="10" defaultColWidth="9.1640625" defaultRowHeight="14" x14ac:dyDescent="0.15"/>
  <cols>
    <col min="1" max="1" width="13" style="2" customWidth="1"/>
    <col min="2" max="2" width="23.1640625" style="2" customWidth="1"/>
    <col min="3" max="3" width="44.83203125" style="2" customWidth="1"/>
    <col min="4" max="4" width="15.83203125" style="2" customWidth="1"/>
    <col min="5" max="5" width="12.6640625" style="2" customWidth="1"/>
    <col min="6" max="6" width="16.83203125" style="2" customWidth="1"/>
    <col min="7" max="7" width="30.5" style="2" customWidth="1"/>
    <col min="8" max="16384" width="9.1640625" style="2"/>
  </cols>
  <sheetData>
    <row r="1" spans="1:7" ht="18" x14ac:dyDescent="0.2">
      <c r="A1" s="46" t="s">
        <v>20</v>
      </c>
      <c r="B1" s="46"/>
      <c r="C1" s="46"/>
      <c r="D1" s="46"/>
      <c r="E1" s="46"/>
      <c r="F1" s="46"/>
      <c r="G1" s="46"/>
    </row>
    <row r="2" spans="1:7" ht="21" customHeight="1" x14ac:dyDescent="0.15">
      <c r="A2" s="47" t="s">
        <v>38</v>
      </c>
      <c r="B2" s="48"/>
      <c r="C2" s="48"/>
      <c r="D2" s="63" t="s">
        <v>0</v>
      </c>
      <c r="E2" s="64"/>
      <c r="F2" s="64"/>
      <c r="G2" s="1" t="s">
        <v>15</v>
      </c>
    </row>
    <row r="3" spans="1:7" ht="21" customHeight="1" x14ac:dyDescent="0.15">
      <c r="A3" s="47"/>
      <c r="B3" s="48"/>
      <c r="C3" s="48"/>
      <c r="D3" s="51" t="s">
        <v>1</v>
      </c>
      <c r="E3" s="52"/>
      <c r="F3" s="3" t="s">
        <v>17</v>
      </c>
      <c r="G3" s="4" t="s">
        <v>16</v>
      </c>
    </row>
    <row r="4" spans="1:7" ht="33" customHeight="1" x14ac:dyDescent="0.15">
      <c r="A4" s="48"/>
      <c r="B4" s="48"/>
      <c r="C4" s="48"/>
      <c r="D4" s="53" t="s">
        <v>26</v>
      </c>
      <c r="E4" s="54"/>
      <c r="F4" s="54"/>
      <c r="G4" s="55"/>
    </row>
    <row r="5" spans="1:7" ht="2.25" customHeight="1" x14ac:dyDescent="0.15">
      <c r="A5" s="48"/>
      <c r="B5" s="48"/>
      <c r="C5" s="48"/>
      <c r="D5" s="56" t="s">
        <v>14</v>
      </c>
      <c r="E5" s="56"/>
      <c r="F5" s="56"/>
      <c r="G5" s="56"/>
    </row>
    <row r="6" spans="1:7" ht="122" customHeight="1" x14ac:dyDescent="0.15">
      <c r="A6" s="40" t="s">
        <v>35</v>
      </c>
      <c r="B6" s="41"/>
      <c r="C6" s="41"/>
      <c r="D6" s="42" t="s">
        <v>34</v>
      </c>
      <c r="E6" s="43"/>
      <c r="F6" s="43"/>
      <c r="G6" s="43"/>
    </row>
    <row r="7" spans="1:7" ht="64" customHeight="1" x14ac:dyDescent="0.15">
      <c r="A7" s="41"/>
      <c r="B7" s="41"/>
      <c r="C7" s="41"/>
      <c r="D7" s="17" t="s">
        <v>27</v>
      </c>
      <c r="E7" s="17"/>
      <c r="F7" s="17" t="s">
        <v>36</v>
      </c>
      <c r="G7" s="16" t="s">
        <v>21</v>
      </c>
    </row>
    <row r="8" spans="1:7" x14ac:dyDescent="0.15">
      <c r="A8" s="37" t="s">
        <v>2</v>
      </c>
      <c r="B8" s="37"/>
      <c r="C8" s="3" t="s">
        <v>3</v>
      </c>
      <c r="D8" s="36" t="s">
        <v>55</v>
      </c>
      <c r="E8" s="37"/>
      <c r="F8" s="37"/>
      <c r="G8" s="37"/>
    </row>
    <row r="9" spans="1:7" x14ac:dyDescent="0.15">
      <c r="A9" s="44" t="s">
        <v>33</v>
      </c>
      <c r="B9" s="44"/>
      <c r="C9" s="3" t="s">
        <v>4</v>
      </c>
      <c r="D9" s="37"/>
      <c r="E9" s="37"/>
      <c r="F9" s="37"/>
      <c r="G9" s="37"/>
    </row>
    <row r="10" spans="1:7" s="20" customFormat="1" ht="54" customHeight="1" x14ac:dyDescent="0.2">
      <c r="A10" s="45" t="s">
        <v>39</v>
      </c>
      <c r="B10" s="45"/>
      <c r="C10" s="21" t="s">
        <v>28</v>
      </c>
      <c r="D10" s="37"/>
      <c r="E10" s="37"/>
      <c r="F10" s="37"/>
      <c r="G10" s="37"/>
    </row>
    <row r="11" spans="1:7" ht="30" x14ac:dyDescent="0.15">
      <c r="A11" s="3" t="s">
        <v>5</v>
      </c>
      <c r="B11" s="3" t="s">
        <v>6</v>
      </c>
      <c r="C11" s="3" t="s">
        <v>7</v>
      </c>
      <c r="D11" s="3" t="s">
        <v>8</v>
      </c>
      <c r="E11" s="5" t="s">
        <v>19</v>
      </c>
      <c r="F11" s="6" t="s">
        <v>18</v>
      </c>
      <c r="G11" s="5" t="s">
        <v>25</v>
      </c>
    </row>
    <row r="12" spans="1:7" ht="15" x14ac:dyDescent="0.15">
      <c r="A12" s="15" t="s">
        <v>22</v>
      </c>
      <c r="B12" s="7" t="s">
        <v>40</v>
      </c>
      <c r="C12" s="14" t="s">
        <v>23</v>
      </c>
      <c r="D12" s="7"/>
      <c r="E12" s="7">
        <v>120</v>
      </c>
      <c r="F12" s="57"/>
      <c r="G12" s="60"/>
    </row>
    <row r="13" spans="1:7" x14ac:dyDescent="0.15">
      <c r="A13" s="12"/>
      <c r="C13" s="14" t="s">
        <v>24</v>
      </c>
      <c r="F13" s="58"/>
      <c r="G13" s="61"/>
    </row>
    <row r="14" spans="1:7" x14ac:dyDescent="0.15">
      <c r="A14" s="12"/>
      <c r="F14" s="58"/>
      <c r="G14" s="61"/>
    </row>
    <row r="15" spans="1:7" x14ac:dyDescent="0.15">
      <c r="A15" s="12"/>
      <c r="C15" s="2" t="s">
        <v>29</v>
      </c>
      <c r="F15" s="58"/>
      <c r="G15" s="61"/>
    </row>
    <row r="16" spans="1:7" x14ac:dyDescent="0.15">
      <c r="A16" s="12"/>
      <c r="C16" s="2" t="s">
        <v>30</v>
      </c>
      <c r="F16" s="58"/>
      <c r="G16" s="61"/>
    </row>
    <row r="17" spans="1:7" x14ac:dyDescent="0.15">
      <c r="A17" s="12"/>
      <c r="C17" s="2" t="s">
        <v>31</v>
      </c>
      <c r="F17" s="58"/>
      <c r="G17" s="61"/>
    </row>
    <row r="18" spans="1:7" x14ac:dyDescent="0.15">
      <c r="A18" s="12"/>
      <c r="C18" s="2" t="s">
        <v>32</v>
      </c>
      <c r="F18" s="58"/>
      <c r="G18" s="61"/>
    </row>
    <row r="19" spans="1:7" x14ac:dyDescent="0.15">
      <c r="A19" s="12"/>
      <c r="F19" s="58"/>
      <c r="G19" s="61"/>
    </row>
    <row r="20" spans="1:7" ht="18.75" customHeight="1" x14ac:dyDescent="0.15">
      <c r="A20" s="19"/>
      <c r="B20" s="18"/>
      <c r="C20" s="18"/>
      <c r="F20" s="58"/>
      <c r="G20" s="61"/>
    </row>
    <row r="21" spans="1:7" x14ac:dyDescent="0.15">
      <c r="A21" s="34"/>
      <c r="B21" s="35"/>
      <c r="C21" s="35"/>
      <c r="D21" s="8"/>
      <c r="E21" s="8"/>
      <c r="F21" s="59"/>
      <c r="G21" s="62"/>
    </row>
    <row r="22" spans="1:7" x14ac:dyDescent="0.15">
      <c r="A22" s="9"/>
      <c r="B22" s="7"/>
      <c r="C22" s="7"/>
      <c r="D22" s="10" t="s">
        <v>9</v>
      </c>
      <c r="E22" s="11"/>
      <c r="F22" s="2" t="s">
        <v>10</v>
      </c>
      <c r="G22" s="11"/>
    </row>
    <row r="23" spans="1:7" x14ac:dyDescent="0.15">
      <c r="A23" s="12" t="s">
        <v>11</v>
      </c>
      <c r="G23" s="13"/>
    </row>
    <row r="24" spans="1:7" x14ac:dyDescent="0.15">
      <c r="A24" s="12"/>
      <c r="G24" s="13"/>
    </row>
    <row r="25" spans="1:7" x14ac:dyDescent="0.15">
      <c r="A25" s="12"/>
      <c r="E25" s="36" t="s">
        <v>54</v>
      </c>
      <c r="F25" s="37"/>
      <c r="G25" s="37"/>
    </row>
    <row r="26" spans="1:7" x14ac:dyDescent="0.15">
      <c r="A26" s="12"/>
      <c r="E26" s="37"/>
      <c r="F26" s="37"/>
      <c r="G26" s="37"/>
    </row>
    <row r="27" spans="1:7" x14ac:dyDescent="0.15">
      <c r="A27" s="12" t="s">
        <v>12</v>
      </c>
      <c r="E27" s="37"/>
      <c r="F27" s="37"/>
      <c r="G27" s="37"/>
    </row>
    <row r="28" spans="1:7" x14ac:dyDescent="0.15">
      <c r="A28" s="38" t="s">
        <v>13</v>
      </c>
      <c r="B28" s="39"/>
      <c r="C28" s="39"/>
      <c r="D28" s="8"/>
      <c r="E28" s="37"/>
      <c r="F28" s="37"/>
      <c r="G28" s="37"/>
    </row>
  </sheetData>
  <mergeCells count="17">
    <mergeCell ref="A1:G1"/>
    <mergeCell ref="A2:C5"/>
    <mergeCell ref="D2:F2"/>
    <mergeCell ref="D3:E3"/>
    <mergeCell ref="D4:G4"/>
    <mergeCell ref="D5:G5"/>
    <mergeCell ref="E25:G28"/>
    <mergeCell ref="A28:C28"/>
    <mergeCell ref="A6:C7"/>
    <mergeCell ref="A8:B8"/>
    <mergeCell ref="D8:G10"/>
    <mergeCell ref="A9:B9"/>
    <mergeCell ref="A10:B10"/>
    <mergeCell ref="F12:F21"/>
    <mergeCell ref="G12:G21"/>
    <mergeCell ref="A21:C21"/>
    <mergeCell ref="D6:G6"/>
  </mergeCells>
  <printOptions horizontalCentered="1"/>
  <pageMargins left="0.25" right="0.25" top="0.75" bottom="0.75" header="0.3" footer="0.3"/>
  <pageSetup paperSize="9" scale="63" orientation="portrait" r:id="rId1"/>
  <colBreaks count="1" manualBreakCount="1">
    <brk id="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Gottlieber Spezialitäten AG</vt:lpstr>
      <vt:lpstr>Werner Hohl Weingut Rebhalde</vt:lpstr>
      <vt:lpstr>Domaine de Montbenay AG</vt:lpstr>
      <vt:lpstr>Weinbau von Tscharner AG</vt:lpstr>
      <vt:lpstr>Cottinelli AG</vt:lpstr>
      <vt:lpstr>Johanniterkellerei Gichting &amp; K</vt:lpstr>
      <vt:lpstr>Genossenschaft St. Jodern Kelle</vt:lpstr>
      <vt:lpstr>Gialdi Vini SA</vt:lpstr>
      <vt:lpstr>'Cottinelli AG'!Print_Area</vt:lpstr>
      <vt:lpstr>'Domaine de Montbenay AG'!Print_Area</vt:lpstr>
      <vt:lpstr>'Genossenschaft St. Jodern Kelle'!Print_Area</vt:lpstr>
      <vt:lpstr>'Gialdi Vini SA'!Print_Area</vt:lpstr>
      <vt:lpstr>'Gottlieber Spezialitäten AG'!Print_Area</vt:lpstr>
      <vt:lpstr>'Johanniterkellerei Gichting &amp; K'!Print_Area</vt:lpstr>
      <vt:lpstr>'Weinbau von Tscharner AG'!Print_Area</vt:lpstr>
      <vt:lpstr>'Werner Hohl Weingut Rebhalde'!Print_Area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Vik Bhatnagar</cp:lastModifiedBy>
  <cp:lastPrinted>2026-07-02T07:29:49Z</cp:lastPrinted>
  <dcterms:created xsi:type="dcterms:W3CDTF">2010-08-29T14:08:39Z</dcterms:created>
  <dcterms:modified xsi:type="dcterms:W3CDTF">2026-07-02T07:49:02Z</dcterms:modified>
</cp:coreProperties>
</file>